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S:\LEND\LEND-From Bedford\CDSS\Financial Education\Lesson Plans &amp; Educational Materials\Budget Worksheet\2026 Budget worksheet\"/>
    </mc:Choice>
  </mc:AlternateContent>
  <xr:revisionPtr revIDLastSave="0" documentId="13_ncr:1_{D8500E1F-A22D-4B27-8109-303EC91F4968}" xr6:coauthVersionLast="47" xr6:coauthVersionMax="47" xr10:uidLastSave="{00000000-0000-0000-0000-000000000000}"/>
  <bookViews>
    <workbookView xWindow="-120" yWindow="-120" windowWidth="25440" windowHeight="15270" tabRatio="787" xr2:uid="{00000000-000D-0000-FFFF-FFFF00000000}"/>
  </bookViews>
  <sheets>
    <sheet name="Create Your Budget" sheetId="1" r:id="rId1"/>
    <sheet name="Track Your Budget" sheetId="18" r:id="rId2"/>
    <sheet name="Debt Tracking" sheetId="19" r:id="rId3"/>
    <sheet name="Savings Tracking " sheetId="20" r:id="rId4"/>
  </sheets>
  <definedNames>
    <definedName name="_xlnm._FilterDatabase" localSheetId="2" hidden="1">'Debt Tracking'!$D$5:$D$13</definedName>
    <definedName name="_xlnm._FilterDatabase" localSheetId="3" hidden="1">'Savings Tracking '!$A$2:$H$14</definedName>
    <definedName name="_xlnm.Print_Area" localSheetId="0">'Create Your Budget'!$A$1:$F$78</definedName>
    <definedName name="_xlnm.Print_Area" localSheetId="2">'Debt Tracking'!$A$1:$K$14</definedName>
    <definedName name="_xlnm.Print_Area" localSheetId="3">'Savings Tracking '!$A$1:$H$14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4" i="18" l="1"/>
  <c r="E46" i="18"/>
  <c r="E26" i="18"/>
  <c r="E35" i="18"/>
  <c r="E21" i="18"/>
  <c r="E75" i="18"/>
  <c r="E74" i="18"/>
  <c r="E73" i="18"/>
  <c r="E7" i="18" l="1"/>
  <c r="E65" i="18"/>
  <c r="E66" i="18"/>
  <c r="E67" i="18"/>
  <c r="E68" i="18"/>
  <c r="E69" i="18"/>
  <c r="E64" i="18"/>
  <c r="E57" i="18"/>
  <c r="E58" i="18"/>
  <c r="E59" i="18"/>
  <c r="E56" i="18"/>
  <c r="E49" i="18"/>
  <c r="E50" i="18"/>
  <c r="E51" i="18"/>
  <c r="E52" i="18"/>
  <c r="E53" i="18"/>
  <c r="E48" i="18"/>
  <c r="E38" i="18"/>
  <c r="E39" i="18"/>
  <c r="E40" i="18"/>
  <c r="E41" i="18"/>
  <c r="E42" i="18"/>
  <c r="E43" i="18"/>
  <c r="E44" i="18"/>
  <c r="E45" i="18"/>
  <c r="E37" i="18"/>
  <c r="E29" i="18"/>
  <c r="E30" i="18"/>
  <c r="E31" i="18"/>
  <c r="E32" i="18"/>
  <c r="E33" i="18"/>
  <c r="E34" i="18"/>
  <c r="E28" i="18"/>
  <c r="E24" i="18"/>
  <c r="E25" i="18"/>
  <c r="E23" i="18"/>
  <c r="E15" i="18"/>
  <c r="E16" i="18"/>
  <c r="E17" i="18"/>
  <c r="E18" i="18"/>
  <c r="E19" i="18"/>
  <c r="E20" i="18"/>
  <c r="E14" i="18"/>
  <c r="E6" i="18"/>
  <c r="E8" i="18"/>
  <c r="E9" i="18"/>
  <c r="E10" i="18"/>
  <c r="E5" i="18"/>
  <c r="F12" i="1"/>
  <c r="J14" i="19" l="1"/>
  <c r="K14" i="19"/>
  <c r="F15" i="18" l="1"/>
  <c r="F65" i="18"/>
  <c r="G14" i="20" l="1"/>
  <c r="H14" i="20"/>
  <c r="G60" i="18"/>
  <c r="F59" i="18"/>
  <c r="F58" i="18"/>
  <c r="G11" i="18"/>
  <c r="I14" i="19"/>
  <c r="H14" i="19"/>
  <c r="F73" i="1"/>
  <c r="F21" i="1"/>
  <c r="F62" i="1"/>
  <c r="F54" i="1"/>
  <c r="F46" i="1"/>
  <c r="F35" i="1"/>
  <c r="F26" i="1"/>
  <c r="F71" i="1"/>
  <c r="G72" i="18" l="1"/>
  <c r="F72" i="18"/>
  <c r="G70" i="18"/>
  <c r="G75" i="18" s="1"/>
  <c r="F69" i="18"/>
  <c r="H69" i="18" s="1"/>
  <c r="F68" i="18"/>
  <c r="H68" i="18" s="1"/>
  <c r="F67" i="18"/>
  <c r="H67" i="18" s="1"/>
  <c r="F66" i="18"/>
  <c r="H66" i="18" s="1"/>
  <c r="H65" i="18"/>
  <c r="F64" i="18"/>
  <c r="H64" i="18" s="1"/>
  <c r="H59" i="18"/>
  <c r="H58" i="18"/>
  <c r="F57" i="18"/>
  <c r="H57" i="18" s="1"/>
  <c r="F56" i="18"/>
  <c r="G54" i="18"/>
  <c r="F53" i="18"/>
  <c r="H53" i="18" s="1"/>
  <c r="F52" i="18"/>
  <c r="H52" i="18" s="1"/>
  <c r="F51" i="18"/>
  <c r="H51" i="18" s="1"/>
  <c r="F50" i="18"/>
  <c r="H50" i="18" s="1"/>
  <c r="F49" i="18"/>
  <c r="H49" i="18" s="1"/>
  <c r="F48" i="18"/>
  <c r="H48" i="18" s="1"/>
  <c r="G46" i="18"/>
  <c r="F45" i="18"/>
  <c r="H45" i="18" s="1"/>
  <c r="F44" i="18"/>
  <c r="H44" i="18" s="1"/>
  <c r="F43" i="18"/>
  <c r="H43" i="18" s="1"/>
  <c r="F42" i="18"/>
  <c r="H42" i="18" s="1"/>
  <c r="F41" i="18"/>
  <c r="H41" i="18" s="1"/>
  <c r="F40" i="18"/>
  <c r="H40" i="18" s="1"/>
  <c r="F39" i="18"/>
  <c r="H39" i="18" s="1"/>
  <c r="F38" i="18"/>
  <c r="H38" i="18" s="1"/>
  <c r="F37" i="18"/>
  <c r="G35" i="18"/>
  <c r="F34" i="18"/>
  <c r="H34" i="18" s="1"/>
  <c r="F33" i="18"/>
  <c r="H33" i="18" s="1"/>
  <c r="F32" i="18"/>
  <c r="H32" i="18" s="1"/>
  <c r="F31" i="18"/>
  <c r="H31" i="18" s="1"/>
  <c r="F30" i="18"/>
  <c r="H30" i="18" s="1"/>
  <c r="F29" i="18"/>
  <c r="H29" i="18" s="1"/>
  <c r="F28" i="18"/>
  <c r="H28" i="18" s="1"/>
  <c r="G26" i="18"/>
  <c r="F25" i="18"/>
  <c r="H25" i="18" s="1"/>
  <c r="F24" i="18"/>
  <c r="H24" i="18" s="1"/>
  <c r="F23" i="18"/>
  <c r="H23" i="18" s="1"/>
  <c r="G21" i="18"/>
  <c r="F20" i="18"/>
  <c r="H20" i="18" s="1"/>
  <c r="F19" i="18"/>
  <c r="H19" i="18" s="1"/>
  <c r="F18" i="18"/>
  <c r="H18" i="18" s="1"/>
  <c r="F17" i="18"/>
  <c r="H17" i="18" s="1"/>
  <c r="F16" i="18"/>
  <c r="H16" i="18" s="1"/>
  <c r="H15" i="18"/>
  <c r="F14" i="18"/>
  <c r="H14" i="18" s="1"/>
  <c r="G73" i="18"/>
  <c r="F10" i="18"/>
  <c r="H10" i="18" s="1"/>
  <c r="F9" i="18"/>
  <c r="H9" i="18" s="1"/>
  <c r="F8" i="18"/>
  <c r="H8" i="18" s="1"/>
  <c r="F7" i="18"/>
  <c r="H7" i="18" s="1"/>
  <c r="F6" i="18"/>
  <c r="H6" i="18" s="1"/>
  <c r="F5" i="18"/>
  <c r="F60" i="18" l="1"/>
  <c r="F11" i="18"/>
  <c r="F73" i="18" s="1"/>
  <c r="H73" i="18" s="1"/>
  <c r="G61" i="18"/>
  <c r="G74" i="18" s="1"/>
  <c r="F46" i="18"/>
  <c r="F70" i="18"/>
  <c r="F75" i="18" s="1"/>
  <c r="H75" i="18" s="1"/>
  <c r="H5" i="18"/>
  <c r="H11" i="18" s="1"/>
  <c r="H37" i="18"/>
  <c r="H26" i="18"/>
  <c r="H70" i="18"/>
  <c r="F26" i="18"/>
  <c r="H56" i="18"/>
  <c r="H60" i="18" s="1"/>
  <c r="H21" i="18"/>
  <c r="H54" i="18"/>
  <c r="F35" i="18"/>
  <c r="H35" i="18" s="1"/>
  <c r="F54" i="18"/>
  <c r="F21" i="18"/>
  <c r="G76" i="18" l="1"/>
  <c r="F61" i="18"/>
  <c r="F74" i="18" s="1"/>
  <c r="H74" i="18" s="1"/>
  <c r="H46" i="18"/>
  <c r="H61" i="18" s="1"/>
  <c r="F76" i="18" l="1"/>
  <c r="H76" i="18" s="1"/>
  <c r="F75" i="1"/>
  <c r="F63" i="1" l="1"/>
  <c r="F74" i="1" s="1"/>
  <c r="F76" i="1" s="1"/>
  <c r="E78" i="1" s="1"/>
  <c r="E8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Klimek, Jessica M</author>
  </authors>
  <commentList>
    <comment ref="D6" authorId="0" shapeId="0" xr:uid="{00000000-0006-0000-0000-000001000000}">
      <text>
        <r>
          <rPr>
            <sz val="11"/>
            <color indexed="81"/>
            <rFont val="Tahoma"/>
            <family val="2"/>
          </rPr>
          <t>If you get paid more than once a month, make sure to include all of your paychecks. 
Example: If you get paid $500.00 two times each month, your monthly income is $1,000.00. 
We also suggest using your net income and not your gross income.
Net Income = the amount of your paycheck that you "take home" after taxes, insurance, retirement, etc. are automatically deducted.</t>
        </r>
        <r>
          <rPr>
            <sz val="9"/>
            <color indexed="81"/>
            <rFont val="Tahoma"/>
            <family val="2"/>
          </rPr>
          <t xml:space="preserve">
</t>
        </r>
      </text>
    </comment>
    <comment ref="D15" authorId="0" shapeId="0" xr:uid="{00000000-0006-0000-0000-000002000000}">
      <text>
        <r>
          <rPr>
            <sz val="11"/>
            <color indexed="81"/>
            <rFont val="Tahoma"/>
            <family val="2"/>
          </rPr>
          <t>Examples include; electric, water, sewer, heat, trash pickup, gas(**HEAT).</t>
        </r>
      </text>
    </comment>
    <comment ref="D18" authorId="0" shapeId="0" xr:uid="{00000000-0006-0000-0000-000003000000}">
      <text>
        <r>
          <rPr>
            <sz val="11"/>
            <color indexed="81"/>
            <rFont val="Tahoma"/>
            <family val="2"/>
          </rPr>
          <t>For some property owners, their taxes are already included in the mortgage payment. Double check to make sure your taxes are paid as a separate payment before including it as an expense in this row.</t>
        </r>
        <r>
          <rPr>
            <b/>
            <sz val="9"/>
            <color indexed="81"/>
            <rFont val="Tahoma"/>
            <family val="2"/>
          </rPr>
          <t xml:space="preserve">
</t>
        </r>
      </text>
    </comment>
    <comment ref="D19" authorId="0" shapeId="0" xr:uid="{00000000-0006-0000-0000-000004000000}">
      <text>
        <r>
          <rPr>
            <sz val="11"/>
            <color indexed="81"/>
            <rFont val="Tahoma"/>
            <family val="2"/>
          </rPr>
          <t>Examples include;</t>
        </r>
        <r>
          <rPr>
            <b/>
            <sz val="11"/>
            <color indexed="81"/>
            <rFont val="Tahoma"/>
            <family val="2"/>
          </rPr>
          <t xml:space="preserve"> </t>
        </r>
        <r>
          <rPr>
            <sz val="11"/>
            <color indexed="81"/>
            <rFont val="Tahoma"/>
            <family val="2"/>
          </rPr>
          <t xml:space="preserve">landscaping, plumber, electrician, house cleaner, etc.
</t>
        </r>
        <r>
          <rPr>
            <sz val="11"/>
            <color indexed="81"/>
            <rFont val="Tahoma"/>
            <family val="2"/>
          </rPr>
          <t xml:space="preserve">
</t>
        </r>
      </text>
    </comment>
    <comment ref="D24" authorId="0" shapeId="0" xr:uid="{00000000-0006-0000-0000-000005000000}">
      <text>
        <r>
          <rPr>
            <sz val="11"/>
            <color indexed="81"/>
            <rFont val="Tahoma"/>
            <family val="2"/>
          </rPr>
          <t>Examples include; fast food, coffee shops, workday lunches, casual/fine dining, etc.</t>
        </r>
        <r>
          <rPr>
            <sz val="9"/>
            <color indexed="81"/>
            <rFont val="Tahoma"/>
            <family val="2"/>
          </rPr>
          <t xml:space="preserve">
</t>
        </r>
      </text>
    </comment>
    <comment ref="D30" authorId="0" shapeId="0" xr:uid="{00000000-0006-0000-0000-000006000000}">
      <text>
        <r>
          <rPr>
            <sz val="11"/>
            <color indexed="81"/>
            <rFont val="Tahoma"/>
            <family val="2"/>
          </rPr>
          <t>Examples include; bus, train, cab, etc.</t>
        </r>
        <r>
          <rPr>
            <sz val="9"/>
            <color indexed="81"/>
            <rFont val="Tahoma"/>
            <family val="2"/>
          </rPr>
          <t xml:space="preserve">
</t>
        </r>
      </text>
    </comment>
    <comment ref="D32" authorId="0" shapeId="0" xr:uid="{00000000-0006-0000-0000-000007000000}">
      <text>
        <r>
          <rPr>
            <sz val="11"/>
            <color indexed="81"/>
            <rFont val="Tahoma"/>
            <family val="2"/>
          </rPr>
          <t xml:space="preserve">Examples include; oil change, new tires, replacement parts etc.
</t>
        </r>
      </text>
    </comment>
    <comment ref="D37" authorId="0" shapeId="0" xr:uid="{00000000-0006-0000-0000-000008000000}">
      <text>
        <r>
          <rPr>
            <sz val="11"/>
            <color indexed="81"/>
            <rFont val="Tahoma"/>
            <family val="2"/>
          </rPr>
          <t>Examples include; daycare, babysitting, etc.</t>
        </r>
        <r>
          <rPr>
            <sz val="9"/>
            <color indexed="81"/>
            <rFont val="Tahoma"/>
            <family val="2"/>
          </rPr>
          <t xml:space="preserve">
</t>
        </r>
      </text>
    </comment>
    <comment ref="D39" authorId="0" shapeId="0" xr:uid="{00000000-0006-0000-0000-000009000000}">
      <text>
        <r>
          <rPr>
            <sz val="11"/>
            <color indexed="81"/>
            <rFont val="Tahoma"/>
            <family val="2"/>
          </rPr>
          <t>Examples include; child in college, family abroad.</t>
        </r>
        <r>
          <rPr>
            <sz val="9"/>
            <color indexed="81"/>
            <rFont val="Tahoma"/>
            <family val="2"/>
          </rPr>
          <t xml:space="preserve">
</t>
        </r>
      </text>
    </comment>
    <comment ref="D41" authorId="0" shapeId="0" xr:uid="{00000000-0006-0000-0000-00000A000000}">
      <text>
        <r>
          <rPr>
            <sz val="11"/>
            <color indexed="81"/>
            <rFont val="Tahoma"/>
            <family val="2"/>
          </rPr>
          <t xml:space="preserve">Examples include; co-pays, premiums
</t>
        </r>
      </text>
    </comment>
    <comment ref="D43" authorId="0" shapeId="0" xr:uid="{00000000-0006-0000-0000-00000B000000}">
      <text>
        <r>
          <rPr>
            <sz val="11"/>
            <color indexed="81"/>
            <rFont val="Tahoma"/>
            <family val="2"/>
          </rPr>
          <t>Examples include; vet bill, food, dog walker, etc.</t>
        </r>
        <r>
          <rPr>
            <sz val="9"/>
            <color indexed="81"/>
            <rFont val="Tahoma"/>
            <family val="2"/>
          </rPr>
          <t xml:space="preserve">
</t>
        </r>
      </text>
    </comment>
    <comment ref="D44" authorId="0" shapeId="0" xr:uid="{00000000-0006-0000-0000-00000C000000}">
      <text>
        <r>
          <rPr>
            <sz val="11"/>
            <color indexed="81"/>
            <rFont val="Tahoma"/>
            <family val="2"/>
          </rPr>
          <t>Examples include; tuition, books, supplies, etc.</t>
        </r>
        <r>
          <rPr>
            <sz val="9"/>
            <color indexed="81"/>
            <rFont val="Tahoma"/>
            <family val="2"/>
          </rPr>
          <t xml:space="preserve">
</t>
        </r>
      </text>
    </comment>
    <comment ref="D51" authorId="0" shapeId="0" xr:uid="{00000000-0006-0000-0000-00000D000000}">
      <text>
        <r>
          <rPr>
            <sz val="11"/>
            <color indexed="81"/>
            <rFont val="Tahoma"/>
            <family val="2"/>
          </rPr>
          <t>Examples include; movies, events, parties, books, video games etc.</t>
        </r>
        <r>
          <rPr>
            <sz val="9"/>
            <color indexed="81"/>
            <rFont val="Tahoma"/>
            <family val="2"/>
          </rPr>
          <t xml:space="preserve">
</t>
        </r>
      </text>
    </comment>
  </commentList>
</comments>
</file>

<file path=xl/sharedStrings.xml><?xml version="1.0" encoding="utf-8"?>
<sst xmlns="http://schemas.openxmlformats.org/spreadsheetml/2006/main" count="168" uniqueCount="121">
  <si>
    <t>Income</t>
  </si>
  <si>
    <t>Description</t>
  </si>
  <si>
    <t>Person #2 Monthly Income</t>
  </si>
  <si>
    <t>Budget</t>
  </si>
  <si>
    <t>Actual</t>
  </si>
  <si>
    <t>Over / Under 
Budget</t>
  </si>
  <si>
    <t>Total Income</t>
  </si>
  <si>
    <t>Incoming Rent Payments</t>
  </si>
  <si>
    <t>Rent or Mortgage</t>
  </si>
  <si>
    <t>Gas</t>
  </si>
  <si>
    <t xml:space="preserve">Housing </t>
  </si>
  <si>
    <t>Total Housing Expenses</t>
  </si>
  <si>
    <t>Total Expenses</t>
  </si>
  <si>
    <t>Mobile Phone Bills</t>
  </si>
  <si>
    <t>Food</t>
  </si>
  <si>
    <t>Groceries</t>
  </si>
  <si>
    <t>Dining Out</t>
  </si>
  <si>
    <t>Total Food Expenses</t>
  </si>
  <si>
    <t>Auto Insurance</t>
  </si>
  <si>
    <t>Public Transportation</t>
  </si>
  <si>
    <t>Transportation</t>
  </si>
  <si>
    <t>Property Taxes &amp; Insurance</t>
  </si>
  <si>
    <t>Parking &amp; Tolls</t>
  </si>
  <si>
    <t>Child Care</t>
  </si>
  <si>
    <t>Money sent to Family</t>
  </si>
  <si>
    <t>Prescriptions</t>
  </si>
  <si>
    <t>Health Insurance</t>
  </si>
  <si>
    <t>Pet Costs</t>
  </si>
  <si>
    <t>Gym Membership</t>
  </si>
  <si>
    <t>Health &amp; Family</t>
  </si>
  <si>
    <t>Dry Cleaning</t>
  </si>
  <si>
    <t>Salon</t>
  </si>
  <si>
    <t>Donations</t>
  </si>
  <si>
    <t>Personal</t>
  </si>
  <si>
    <t>Student Loan Payments</t>
  </si>
  <si>
    <t>Prepaid / Phone Cards</t>
  </si>
  <si>
    <t>Other</t>
  </si>
  <si>
    <t>Total Other Expenses</t>
  </si>
  <si>
    <t>Savings</t>
  </si>
  <si>
    <t>For Unexpected Expenses</t>
  </si>
  <si>
    <t>For Planned Vacations</t>
  </si>
  <si>
    <t>Total Savings</t>
  </si>
  <si>
    <t>Monthly Income</t>
  </si>
  <si>
    <t>Monthly Expenses</t>
  </si>
  <si>
    <t>Monthly Savings</t>
  </si>
  <si>
    <t>Monthly Total</t>
  </si>
  <si>
    <t>Other Savings</t>
  </si>
  <si>
    <t>MONTHLY BUDGET WORKSHEET</t>
  </si>
  <si>
    <t>Income less Expenses less Savings</t>
  </si>
  <si>
    <t>BUDGET TRACKING WORKSHEET</t>
  </si>
  <si>
    <t>Utility Bills</t>
  </si>
  <si>
    <t>Credit Card Payment #2</t>
  </si>
  <si>
    <t>Credit Card Payment #1</t>
  </si>
  <si>
    <t>Credit Card Payment #3</t>
  </si>
  <si>
    <t>Entertainment</t>
  </si>
  <si>
    <t>Maintenance Costs</t>
  </si>
  <si>
    <t>Child Support Payments</t>
  </si>
  <si>
    <t>Step 1: Incoming Money</t>
  </si>
  <si>
    <t>Step 2: Outgoing Money</t>
  </si>
  <si>
    <t>?</t>
  </si>
  <si>
    <t>Step 3: Saving for the future</t>
  </si>
  <si>
    <t xml:space="preserve">Over / Under 
</t>
  </si>
  <si>
    <t>Clothing/Seasonal Shopping</t>
  </si>
  <si>
    <t xml:space="preserve">Educational Expenses </t>
  </si>
  <si>
    <t>Child Support Received</t>
  </si>
  <si>
    <t>Beginning Balance</t>
  </si>
  <si>
    <t>Current Balance</t>
  </si>
  <si>
    <t>Debt</t>
  </si>
  <si>
    <t>Debt Type</t>
  </si>
  <si>
    <t xml:space="preserve">Total </t>
  </si>
  <si>
    <t>Savings Breakdown</t>
  </si>
  <si>
    <t>Financial Institution</t>
  </si>
  <si>
    <t>Type of Savings</t>
  </si>
  <si>
    <t xml:space="preserve">For Retirement </t>
  </si>
  <si>
    <t>Finally, how much do you contribute to saving for the future?</t>
  </si>
  <si>
    <t>Let's take a look at how well you managed your budget…</t>
  </si>
  <si>
    <t>Finally, how much did you contribute to saving for the future?</t>
  </si>
  <si>
    <t>Credit Card</t>
  </si>
  <si>
    <t>Automobile Loan</t>
  </si>
  <si>
    <t>Mortgage</t>
  </si>
  <si>
    <t>Home Equity Loan/Line</t>
  </si>
  <si>
    <t>Personal Loan</t>
  </si>
  <si>
    <t>Medical Bill</t>
  </si>
  <si>
    <t>Lender/Payee</t>
  </si>
  <si>
    <t>Min Mthly. Payment</t>
  </si>
  <si>
    <t xml:space="preserve">Actual Mthly. Payment </t>
  </si>
  <si>
    <t>Loan/Debt Start Date</t>
  </si>
  <si>
    <t>Current               Balance</t>
  </si>
  <si>
    <t>Original Amt. Borrowed/Owed</t>
  </si>
  <si>
    <t>Enter debt currently owed, including lender, interest charged, original amount borrowed/owed, current balance and payment information.</t>
  </si>
  <si>
    <t>Annual             Percentage Rate</t>
  </si>
  <si>
    <t>Annual                              Percentage Yield</t>
  </si>
  <si>
    <t>For Holidays/Birthdays</t>
  </si>
  <si>
    <t>Total</t>
  </si>
  <si>
    <t>Enter savings type, financial institution, the APY you are currently earning, beginning balance and current balance.</t>
  </si>
  <si>
    <t>Student Loan</t>
  </si>
  <si>
    <t>Other Housing Expenses</t>
  </si>
  <si>
    <t>Other Personal Expenses</t>
  </si>
  <si>
    <t>Other Expenses</t>
  </si>
  <si>
    <t>Miscellaneous Income</t>
  </si>
  <si>
    <t>Total Health &amp; Family Expenses</t>
  </si>
  <si>
    <t>Total Personal Expenses</t>
  </si>
  <si>
    <t>Total Transportation Expenses</t>
  </si>
  <si>
    <t>Car Payment(s)</t>
  </si>
  <si>
    <t>Person #1 Monthly Income</t>
  </si>
  <si>
    <t>Other Food Expenses</t>
  </si>
  <si>
    <t>Other Transportation Expenses</t>
  </si>
  <si>
    <t>Other Health &amp; Family Expenses</t>
  </si>
  <si>
    <t>DEBT TRACKING WORKSHEET</t>
  </si>
  <si>
    <t>SAVINGS WORKSHEET</t>
  </si>
  <si>
    <t>Debt Breakdown</t>
  </si>
  <si>
    <t xml:space="preserve">This tab can be used to track your debt; credit cards, auto loans, home loans, etc. </t>
  </si>
  <si>
    <t xml:space="preserve">
Next, add up your monthly bills and expenses so you can determine if you have excess income to save or spend on discretionary items.</t>
  </si>
  <si>
    <t>Enter your actual monthly income (Incoming Money), expenses (Outgoing Money) and savings (Saving for the future) into the yellow cells below. This will help you determine how well you are managing your budget. 
Your Budget will automatically be populated from the "Create Your Budget" tab.</t>
  </si>
  <si>
    <t>So, how well did you do?  
If you came in under your budget, great job! If not, think about ways to lower  your expenses for next month.</t>
  </si>
  <si>
    <t>Internet, Cable and Streaming Services</t>
  </si>
  <si>
    <r>
      <t>Start by adding up how much your household makes each month from all full time, part time, and miscellaneous income</t>
    </r>
    <r>
      <rPr>
        <b/>
        <sz val="12"/>
        <rFont val="TD Graphik Regular"/>
        <family val="2"/>
      </rPr>
      <t>.</t>
    </r>
    <r>
      <rPr>
        <b/>
        <sz val="12"/>
        <color theme="1"/>
        <rFont val="TD Graphik Regular"/>
        <family val="2"/>
      </rPr>
      <t xml:space="preserve"> This is the amount of money available to pay all bills, make personal (discretionary) purchases, and save for the future.</t>
    </r>
  </si>
  <si>
    <t>For Educational Expenses</t>
  </si>
  <si>
    <t>Let's take a look at your budget. 
Did you over spend or have excess income?</t>
  </si>
  <si>
    <r>
      <t xml:space="preserve">This tab can be used to track your savings. By listing your current savings you can reallocate your </t>
    </r>
    <r>
      <rPr>
        <b/>
        <sz val="12"/>
        <color rgb="FF00B050"/>
        <rFont val="TD Graphik Regular"/>
        <family val="2"/>
      </rPr>
      <t>EXCESS</t>
    </r>
    <r>
      <rPr>
        <b/>
        <sz val="12"/>
        <rFont val="TD Graphik Regular"/>
        <family val="2"/>
      </rPr>
      <t xml:space="preserve"> money and watch it grow!</t>
    </r>
  </si>
  <si>
    <r>
      <t>Enter your monthly income (Incoming Money), expenses (Outgoing Money) and savings (Saving for the future) into the yellow cells below. This will help you determine if you have an</t>
    </r>
    <r>
      <rPr>
        <b/>
        <sz val="11"/>
        <color rgb="FF23A306"/>
        <rFont val="TD Graphik Regular"/>
        <family val="2"/>
      </rPr>
      <t xml:space="preserve"> EXCESS</t>
    </r>
    <r>
      <rPr>
        <b/>
        <sz val="11"/>
        <color rgb="FF006600"/>
        <rFont val="TD Graphik Regular"/>
        <family val="2"/>
      </rPr>
      <t xml:space="preserve"> </t>
    </r>
    <r>
      <rPr>
        <b/>
        <sz val="11"/>
        <color theme="1"/>
        <rFont val="TD Graphik Regular"/>
        <family val="2"/>
      </rPr>
      <t xml:space="preserve">or </t>
    </r>
    <r>
      <rPr>
        <b/>
        <sz val="11"/>
        <color rgb="FFFF0000"/>
        <rFont val="TD Graphik Regular"/>
        <family val="2"/>
      </rPr>
      <t>SHORTAGE</t>
    </r>
    <r>
      <rPr>
        <b/>
        <sz val="11"/>
        <color theme="1"/>
        <rFont val="TD Graphik Regular"/>
        <family val="2"/>
      </rPr>
      <t xml:space="preserve"> of cash at the end of each month. 
If you have an</t>
    </r>
    <r>
      <rPr>
        <b/>
        <sz val="11"/>
        <color rgb="FF23A306"/>
        <rFont val="TD Graphik Regular"/>
        <family val="2"/>
      </rPr>
      <t xml:space="preserve"> EXCESS</t>
    </r>
    <r>
      <rPr>
        <b/>
        <sz val="11"/>
        <color theme="1"/>
        <rFont val="TD Graphik Regular"/>
        <family val="2"/>
      </rPr>
      <t xml:space="preserve">, great job! You have extra money you can spend or save. 
If you have a </t>
    </r>
    <r>
      <rPr>
        <b/>
        <sz val="11"/>
        <color rgb="FFFF0000"/>
        <rFont val="TD Graphik Regular"/>
        <family val="2"/>
      </rPr>
      <t>SHORTAGE</t>
    </r>
    <r>
      <rPr>
        <b/>
        <sz val="11"/>
        <color theme="1"/>
        <rFont val="TD Graphik Regular"/>
        <family val="2"/>
      </rPr>
      <t xml:space="preserve">, consider where you can lower your spending or savings to ensure you balance your budget and do not overextend yourself. Additional information can be accessed by clicking on the ? found throughout the worksheet.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</si>
</sst>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164" formatCode="_(&quot;$&quot;* #,##0_);_(&quot;$&quot;* \(#,##0\);_(&quot;$&quot;* &quot;-&quot;??_);_(@_)"/>
    <numFmt numFmtId="165" formatCode="&quot;$&quot;#,##0.00"/>
    <numFmt numFmtId="166" formatCode="_(&quot;$&quot;* #,##0.00_);_(* \(#,##0.00\);_(* &quot;-&quot;??_);_(@_)"/>
    <numFmt numFmtId="167" formatCode="_(&quot;$&quot;* #,##0.00_);_(&quot;$&quot;* \(#,##0.00\);_(* &quot;-&quot;??_);_(@_)"/>
  </numFmts>
  <fonts count="32"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b/>
      <sz val="9"/>
      <color indexed="81"/>
      <name val="Tahoma"/>
      <family val="2"/>
    </font>
    <font>
      <sz val="9"/>
      <color indexed="81"/>
      <name val="Tahoma"/>
      <family val="2"/>
    </font>
    <font>
      <b/>
      <sz val="12"/>
      <color theme="0"/>
      <name val="Calibri"/>
      <family val="2"/>
      <scheme val="minor"/>
    </font>
    <font>
      <sz val="12"/>
      <color theme="1"/>
      <name val="Calibri"/>
      <family val="2"/>
      <scheme val="minor"/>
    </font>
    <font>
      <b/>
      <sz val="11"/>
      <color indexed="81"/>
      <name val="Tahoma"/>
      <family val="2"/>
    </font>
    <font>
      <sz val="11"/>
      <color indexed="81"/>
      <name val="Tahoma"/>
      <family val="2"/>
    </font>
    <font>
      <b/>
      <sz val="14"/>
      <color theme="0"/>
      <name val="Calibri"/>
      <family val="2"/>
      <scheme val="minor"/>
    </font>
    <font>
      <b/>
      <sz val="14"/>
      <color theme="1"/>
      <name val="Calibri"/>
      <family val="2"/>
      <scheme val="minor"/>
    </font>
    <font>
      <b/>
      <sz val="12"/>
      <color theme="1"/>
      <name val="Calibri"/>
      <family val="2"/>
      <scheme val="minor"/>
    </font>
    <font>
      <b/>
      <sz val="18"/>
      <color theme="1"/>
      <name val="Calibri"/>
      <family val="2"/>
      <scheme val="minor"/>
    </font>
    <font>
      <b/>
      <sz val="11"/>
      <color theme="1"/>
      <name val="TD Graphik Regular"/>
      <family val="2"/>
    </font>
    <font>
      <b/>
      <sz val="12"/>
      <color theme="1"/>
      <name val="TD Graphik Regular"/>
      <family val="2"/>
    </font>
    <font>
      <b/>
      <sz val="12"/>
      <name val="TD Graphik Regular"/>
      <family val="2"/>
    </font>
    <font>
      <b/>
      <sz val="11"/>
      <name val="TD Graphik Regular"/>
      <family val="2"/>
    </font>
    <font>
      <sz val="11"/>
      <color theme="1"/>
      <name val="TD Graphik Regular"/>
      <family val="2"/>
    </font>
    <font>
      <sz val="14"/>
      <color theme="1"/>
      <name val="TD Graphik Regular"/>
      <family val="2"/>
    </font>
    <font>
      <b/>
      <sz val="11"/>
      <color theme="0"/>
      <name val="TD Graphik Regular"/>
      <family val="2"/>
    </font>
    <font>
      <sz val="11"/>
      <name val="TD Graphik Regular"/>
      <family val="2"/>
    </font>
    <font>
      <b/>
      <sz val="14"/>
      <color theme="1"/>
      <name val="TD Graphik Regular"/>
      <family val="2"/>
    </font>
    <font>
      <sz val="11"/>
      <color theme="0"/>
      <name val="TD Graphik Regular"/>
      <family val="2"/>
    </font>
    <font>
      <sz val="12"/>
      <color theme="1"/>
      <name val="TD Graphik Regular"/>
      <family val="2"/>
    </font>
    <font>
      <b/>
      <sz val="16"/>
      <color theme="1"/>
      <name val="TD Graphik Regular"/>
      <family val="2"/>
    </font>
    <font>
      <b/>
      <sz val="11"/>
      <color rgb="FF006600"/>
      <name val="TD Graphik Regular"/>
      <family val="2"/>
    </font>
    <font>
      <b/>
      <sz val="11"/>
      <color rgb="FFFF0000"/>
      <name val="TD Graphik Regular"/>
      <family val="2"/>
    </font>
    <font>
      <b/>
      <sz val="12"/>
      <color rgb="FF00B050"/>
      <name val="TD Graphik Regular"/>
      <family val="2"/>
    </font>
    <font>
      <b/>
      <sz val="13"/>
      <color theme="1"/>
      <name val="TD Graphik Regular"/>
      <family val="2"/>
    </font>
    <font>
      <b/>
      <sz val="11"/>
      <color rgb="FF23A306"/>
      <name val="TD Graphik Regular"/>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2FBF00"/>
        <bgColor indexed="64"/>
      </patternFill>
    </fill>
    <fill>
      <patternFill patternType="solid">
        <fgColor rgb="FFFFFFDD"/>
        <bgColor indexed="64"/>
      </patternFill>
    </fill>
  </fills>
  <borders count="1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230">
    <xf numFmtId="0" fontId="0" fillId="0" borderId="0" xfId="0"/>
    <xf numFmtId="0" fontId="0" fillId="0" borderId="0" xfId="0" applyAlignment="1">
      <alignment horizontal="center"/>
    </xf>
    <xf numFmtId="0" fontId="0" fillId="2" borderId="0" xfId="0" applyFill="1"/>
    <xf numFmtId="0" fontId="0" fillId="0" borderId="4" xfId="0" applyBorder="1"/>
    <xf numFmtId="0" fontId="0" fillId="2" borderId="4" xfId="0" applyFill="1" applyBorder="1"/>
    <xf numFmtId="0" fontId="0" fillId="0" borderId="4" xfId="0" applyBorder="1" applyAlignment="1">
      <alignment horizontal="center"/>
    </xf>
    <xf numFmtId="0" fontId="3" fillId="0" borderId="0" xfId="0" applyFont="1"/>
    <xf numFmtId="0" fontId="2" fillId="2" borderId="0" xfId="0" applyFont="1" applyFill="1" applyAlignment="1">
      <alignment horizontal="center" vertical="center" textRotation="90"/>
    </xf>
    <xf numFmtId="0" fontId="0" fillId="2" borderId="1" xfId="0" applyFill="1" applyBorder="1"/>
    <xf numFmtId="0" fontId="2" fillId="2" borderId="3" xfId="0" applyFont="1" applyFill="1" applyBorder="1" applyAlignment="1">
      <alignment horizontal="center" vertical="center" textRotation="90"/>
    </xf>
    <xf numFmtId="0" fontId="2" fillId="2" borderId="6" xfId="0" applyFont="1" applyFill="1" applyBorder="1" applyAlignment="1">
      <alignment horizontal="center" vertical="center" textRotation="90"/>
    </xf>
    <xf numFmtId="0" fontId="2" fillId="2" borderId="8" xfId="0" applyFont="1" applyFill="1" applyBorder="1" applyAlignment="1">
      <alignment horizontal="center" vertical="center" textRotation="90"/>
    </xf>
    <xf numFmtId="0" fontId="2" fillId="2" borderId="4" xfId="0" applyFont="1" applyFill="1" applyBorder="1" applyAlignment="1">
      <alignment horizontal="center" vertical="center" textRotation="90"/>
    </xf>
    <xf numFmtId="0" fontId="4" fillId="0" borderId="0" xfId="0" applyFont="1"/>
    <xf numFmtId="0" fontId="0" fillId="0" borderId="0" xfId="0" applyAlignment="1">
      <alignment vertical="center"/>
    </xf>
    <xf numFmtId="0" fontId="11" fillId="2" borderId="0" xfId="0" applyFont="1" applyFill="1" applyAlignment="1">
      <alignment horizontal="center" vertical="center"/>
    </xf>
    <xf numFmtId="0" fontId="12" fillId="2" borderId="0" xfId="0" applyFont="1" applyFill="1"/>
    <xf numFmtId="0" fontId="7" fillId="2" borderId="0" xfId="0" applyFont="1" applyFill="1" applyAlignment="1">
      <alignment horizontal="center" vertical="center"/>
    </xf>
    <xf numFmtId="0" fontId="13" fillId="2" borderId="0" xfId="0" applyFont="1" applyFill="1" applyAlignment="1">
      <alignment horizontal="center" vertical="center"/>
    </xf>
    <xf numFmtId="0" fontId="12" fillId="0" borderId="0" xfId="0" applyFont="1"/>
    <xf numFmtId="0" fontId="14" fillId="2" borderId="0" xfId="0" applyFont="1" applyFill="1" applyAlignment="1">
      <alignment horizontal="center" vertical="center"/>
    </xf>
    <xf numFmtId="0" fontId="0" fillId="0" borderId="3" xfId="0" applyBorder="1"/>
    <xf numFmtId="0" fontId="0" fillId="0" borderId="5" xfId="0" applyBorder="1" applyAlignment="1">
      <alignment horizontal="center"/>
    </xf>
    <xf numFmtId="0" fontId="16" fillId="2" borderId="3" xfId="0" applyFont="1" applyFill="1" applyBorder="1" applyAlignment="1">
      <alignment horizontal="center" vertical="center"/>
    </xf>
    <xf numFmtId="0" fontId="19" fillId="0" borderId="7" xfId="0" applyFont="1" applyBorder="1"/>
    <xf numFmtId="0" fontId="21" fillId="2" borderId="6" xfId="0" applyFont="1" applyFill="1" applyBorder="1" applyAlignment="1">
      <alignment horizontal="center" vertical="center"/>
    </xf>
    <xf numFmtId="0" fontId="22" fillId="2" borderId="7" xfId="0" applyFont="1" applyFill="1" applyBorder="1"/>
    <xf numFmtId="0" fontId="21" fillId="2" borderId="8" xfId="0" applyFont="1" applyFill="1" applyBorder="1" applyAlignment="1">
      <alignment horizontal="center" vertical="center"/>
    </xf>
    <xf numFmtId="0" fontId="19" fillId="0" borderId="9" xfId="0" applyFont="1" applyBorder="1"/>
    <xf numFmtId="0" fontId="22" fillId="4" borderId="0" xfId="0" applyFont="1" applyFill="1" applyAlignment="1">
      <alignment vertical="center" textRotation="90"/>
    </xf>
    <xf numFmtId="0" fontId="21" fillId="2" borderId="3" xfId="0" applyFont="1" applyFill="1" applyBorder="1" applyAlignment="1">
      <alignment horizontal="center" vertical="center" textRotation="90"/>
    </xf>
    <xf numFmtId="0" fontId="19" fillId="0" borderId="5" xfId="0" applyFont="1" applyBorder="1"/>
    <xf numFmtId="0" fontId="21" fillId="2" borderId="6" xfId="0" applyFont="1" applyFill="1" applyBorder="1" applyAlignment="1">
      <alignment horizontal="center" vertical="center" textRotation="90"/>
    </xf>
    <xf numFmtId="0" fontId="22" fillId="0" borderId="7" xfId="0" applyFont="1" applyBorder="1"/>
    <xf numFmtId="0" fontId="21" fillId="2" borderId="8" xfId="0" applyFont="1" applyFill="1" applyBorder="1" applyAlignment="1">
      <alignment horizontal="center" vertical="center" textRotation="90"/>
    </xf>
    <xf numFmtId="0" fontId="15" fillId="0" borderId="14" xfId="0" applyFont="1" applyBorder="1"/>
    <xf numFmtId="166" fontId="19" fillId="2" borderId="15" xfId="1" applyNumberFormat="1" applyFont="1" applyFill="1" applyBorder="1" applyAlignment="1" applyProtection="1">
      <alignment horizontal="center"/>
    </xf>
    <xf numFmtId="0" fontId="21" fillId="2" borderId="0" xfId="0" applyFont="1" applyFill="1" applyAlignment="1">
      <alignment horizontal="center" vertical="center" textRotation="90"/>
    </xf>
    <xf numFmtId="0" fontId="19" fillId="0" borderId="0" xfId="0" applyFont="1"/>
    <xf numFmtId="0" fontId="15" fillId="0" borderId="4" xfId="0" applyFont="1" applyBorder="1"/>
    <xf numFmtId="0" fontId="19" fillId="2" borderId="5" xfId="0" applyFont="1" applyFill="1" applyBorder="1"/>
    <xf numFmtId="0" fontId="15" fillId="0" borderId="2" xfId="0" applyFont="1" applyBorder="1"/>
    <xf numFmtId="0" fontId="19" fillId="0" borderId="4" xfId="0" applyFont="1" applyBorder="1"/>
    <xf numFmtId="0" fontId="22" fillId="0" borderId="0" xfId="0" applyFont="1"/>
    <xf numFmtId="0" fontId="15" fillId="2" borderId="6" xfId="0" applyFont="1" applyFill="1" applyBorder="1" applyAlignment="1">
      <alignment horizontal="center" vertical="center"/>
    </xf>
    <xf numFmtId="0" fontId="15" fillId="2" borderId="0" xfId="0" applyFont="1" applyFill="1" applyAlignment="1">
      <alignment horizontal="center" vertical="center"/>
    </xf>
    <xf numFmtId="0" fontId="15" fillId="2" borderId="3" xfId="0" applyFont="1" applyFill="1" applyBorder="1" applyAlignment="1">
      <alignment horizontal="center" vertical="center"/>
    </xf>
    <xf numFmtId="0" fontId="15" fillId="4" borderId="0" xfId="0" applyFont="1" applyFill="1" applyAlignment="1">
      <alignment vertical="center" textRotation="90"/>
    </xf>
    <xf numFmtId="0" fontId="21" fillId="2" borderId="1" xfId="0" applyFont="1" applyFill="1" applyBorder="1" applyAlignment="1">
      <alignment horizontal="center" vertical="center" textRotation="90"/>
    </xf>
    <xf numFmtId="0" fontId="19" fillId="0" borderId="1" xfId="0" applyFont="1" applyBorder="1"/>
    <xf numFmtId="0" fontId="21" fillId="3" borderId="2" xfId="0" applyFont="1" applyFill="1" applyBorder="1" applyAlignment="1">
      <alignment horizontal="center" vertical="center" textRotation="90"/>
    </xf>
    <xf numFmtId="0" fontId="19" fillId="2" borderId="4" xfId="0" applyFont="1" applyFill="1" applyBorder="1"/>
    <xf numFmtId="0" fontId="16" fillId="0" borderId="5" xfId="0" applyFont="1" applyBorder="1" applyAlignment="1">
      <alignment horizontal="center"/>
    </xf>
    <xf numFmtId="0" fontId="19" fillId="2" borderId="0" xfId="0" applyFont="1" applyFill="1"/>
    <xf numFmtId="166" fontId="19" fillId="0" borderId="7" xfId="0" applyNumberFormat="1" applyFont="1" applyBorder="1"/>
    <xf numFmtId="166" fontId="15" fillId="0" borderId="5" xfId="0" applyNumberFormat="1" applyFont="1" applyBorder="1"/>
    <xf numFmtId="0" fontId="19" fillId="2" borderId="1" xfId="0" applyFont="1" applyFill="1" applyBorder="1"/>
    <xf numFmtId="7" fontId="0" fillId="5" borderId="12" xfId="1" applyNumberFormat="1" applyFont="1" applyFill="1" applyBorder="1" applyAlignment="1">
      <alignment horizontal="right"/>
    </xf>
    <xf numFmtId="7" fontId="0" fillId="5" borderId="15" xfId="1" applyNumberFormat="1" applyFont="1" applyFill="1" applyBorder="1" applyAlignment="1">
      <alignment horizontal="right"/>
    </xf>
    <xf numFmtId="166" fontId="19" fillId="5" borderId="12" xfId="1" applyNumberFormat="1" applyFont="1" applyFill="1" applyBorder="1" applyAlignment="1">
      <alignment horizontal="center"/>
    </xf>
    <xf numFmtId="166" fontId="19" fillId="5" borderId="15" xfId="1" applyNumberFormat="1" applyFont="1" applyFill="1" applyBorder="1" applyAlignment="1">
      <alignment horizontal="center"/>
    </xf>
    <xf numFmtId="166" fontId="19" fillId="5" borderId="10" xfId="1" applyNumberFormat="1" applyFont="1" applyFill="1" applyBorder="1" applyAlignment="1">
      <alignment horizontal="center"/>
    </xf>
    <xf numFmtId="0" fontId="0" fillId="4" borderId="0" xfId="0" applyFill="1" applyAlignment="1">
      <alignment vertical="center" textRotation="90"/>
    </xf>
    <xf numFmtId="166" fontId="19" fillId="2" borderId="14" xfId="1" applyNumberFormat="1" applyFont="1" applyFill="1" applyBorder="1" applyAlignment="1">
      <alignment horizontal="center"/>
    </xf>
    <xf numFmtId="166" fontId="19" fillId="0" borderId="15" xfId="1" applyNumberFormat="1" applyFont="1" applyBorder="1" applyAlignment="1">
      <alignment horizontal="center"/>
    </xf>
    <xf numFmtId="166" fontId="19" fillId="2" borderId="15" xfId="1" applyNumberFormat="1" applyFont="1" applyFill="1" applyBorder="1" applyAlignment="1">
      <alignment horizontal="center"/>
    </xf>
    <xf numFmtId="166" fontId="19" fillId="2" borderId="2" xfId="1" applyNumberFormat="1" applyFont="1" applyFill="1" applyBorder="1" applyAlignment="1">
      <alignment horizontal="center"/>
    </xf>
    <xf numFmtId="166" fontId="19" fillId="0" borderId="14" xfId="1" applyNumberFormat="1" applyFont="1" applyBorder="1" applyAlignment="1">
      <alignment horizontal="center"/>
    </xf>
    <xf numFmtId="0" fontId="22" fillId="0" borderId="4" xfId="0" applyFont="1" applyBorder="1"/>
    <xf numFmtId="0" fontId="19" fillId="0" borderId="2" xfId="0" applyFont="1" applyBorder="1"/>
    <xf numFmtId="0" fontId="19" fillId="0" borderId="4" xfId="0" applyFont="1" applyBorder="1" applyAlignment="1">
      <alignment horizontal="center"/>
    </xf>
    <xf numFmtId="0" fontId="15" fillId="0" borderId="0" xfId="0" applyFont="1" applyAlignment="1">
      <alignment horizontal="center"/>
    </xf>
    <xf numFmtId="166" fontId="19" fillId="0" borderId="0" xfId="0" applyNumberFormat="1" applyFont="1"/>
    <xf numFmtId="164" fontId="19" fillId="0" borderId="7" xfId="0" applyNumberFormat="1" applyFont="1" applyBorder="1" applyAlignment="1">
      <alignment horizontal="center"/>
    </xf>
    <xf numFmtId="164" fontId="19" fillId="0" borderId="9" xfId="0" applyNumberFormat="1" applyFont="1" applyBorder="1" applyAlignment="1">
      <alignment horizontal="center"/>
    </xf>
    <xf numFmtId="166" fontId="15" fillId="0" borderId="4" xfId="0" applyNumberFormat="1" applyFont="1" applyBorder="1"/>
    <xf numFmtId="0" fontId="19" fillId="0" borderId="1" xfId="0" applyFont="1" applyBorder="1" applyAlignment="1">
      <alignment horizontal="center"/>
    </xf>
    <xf numFmtId="0" fontId="19" fillId="0" borderId="9" xfId="0" applyFont="1" applyBorder="1" applyAlignment="1">
      <alignment horizontal="center"/>
    </xf>
    <xf numFmtId="0" fontId="15" fillId="4" borderId="15" xfId="0" applyFont="1" applyFill="1" applyBorder="1" applyAlignment="1">
      <alignment vertical="center" textRotation="90"/>
    </xf>
    <xf numFmtId="0" fontId="19" fillId="0" borderId="15" xfId="0" applyFont="1" applyBorder="1"/>
    <xf numFmtId="14" fontId="19" fillId="2" borderId="15" xfId="0" applyNumberFormat="1" applyFont="1" applyFill="1" applyBorder="1" applyAlignment="1">
      <alignment horizontal="center"/>
    </xf>
    <xf numFmtId="0" fontId="19" fillId="2" borderId="15" xfId="0" applyFont="1" applyFill="1" applyBorder="1" applyAlignment="1">
      <alignment horizontal="center"/>
    </xf>
    <xf numFmtId="10" fontId="22" fillId="5" borderId="12" xfId="0" applyNumberFormat="1" applyFont="1" applyFill="1" applyBorder="1" applyAlignment="1">
      <alignment horizontal="center"/>
    </xf>
    <xf numFmtId="165" fontId="22" fillId="5" borderId="12" xfId="0" applyNumberFormat="1" applyFont="1" applyFill="1" applyBorder="1" applyAlignment="1">
      <alignment horizontal="center"/>
    </xf>
    <xf numFmtId="10" fontId="22" fillId="5" borderId="15" xfId="0" applyNumberFormat="1" applyFont="1" applyFill="1" applyBorder="1" applyAlignment="1">
      <alignment horizontal="center"/>
    </xf>
    <xf numFmtId="165" fontId="22" fillId="5" borderId="15" xfId="0" applyNumberFormat="1" applyFont="1" applyFill="1" applyBorder="1" applyAlignment="1">
      <alignment horizontal="center"/>
    </xf>
    <xf numFmtId="0" fontId="30" fillId="4" borderId="2" xfId="0" applyFont="1" applyFill="1" applyBorder="1" applyAlignment="1">
      <alignment horizontal="center" wrapText="1"/>
    </xf>
    <xf numFmtId="0" fontId="30" fillId="4" borderId="14" xfId="0" applyFont="1" applyFill="1" applyBorder="1" applyAlignment="1">
      <alignment horizontal="center" wrapText="1"/>
    </xf>
    <xf numFmtId="0" fontId="30" fillId="4" borderId="13" xfId="0" applyFont="1" applyFill="1" applyBorder="1" applyAlignment="1">
      <alignment horizontal="center" vertical="top"/>
    </xf>
    <xf numFmtId="0" fontId="30" fillId="4" borderId="2" xfId="0" applyFont="1" applyFill="1" applyBorder="1" applyAlignment="1">
      <alignment horizontal="center" vertical="top"/>
    </xf>
    <xf numFmtId="0" fontId="30" fillId="4" borderId="2" xfId="0" applyFont="1" applyFill="1" applyBorder="1" applyAlignment="1">
      <alignment horizontal="center" vertical="top" textRotation="90"/>
    </xf>
    <xf numFmtId="0" fontId="30" fillId="4" borderId="2" xfId="0" applyFont="1" applyFill="1" applyBorder="1" applyAlignment="1">
      <alignment horizontal="left" vertical="top"/>
    </xf>
    <xf numFmtId="0" fontId="21" fillId="3" borderId="1" xfId="0" applyFont="1" applyFill="1" applyBorder="1" applyAlignment="1">
      <alignment vertical="center" textRotation="90"/>
    </xf>
    <xf numFmtId="0" fontId="21" fillId="3" borderId="1" xfId="0" applyFont="1" applyFill="1" applyBorder="1" applyAlignment="1">
      <alignment horizontal="center" vertical="center" textRotation="90"/>
    </xf>
    <xf numFmtId="0" fontId="16" fillId="3" borderId="1" xfId="0" applyFont="1" applyFill="1" applyBorder="1"/>
    <xf numFmtId="164" fontId="16" fillId="3" borderId="1" xfId="1" applyNumberFormat="1" applyFont="1" applyFill="1" applyBorder="1" applyAlignment="1">
      <alignment horizontal="center"/>
    </xf>
    <xf numFmtId="167" fontId="16" fillId="3" borderId="1" xfId="1" applyNumberFormat="1" applyFont="1" applyFill="1" applyBorder="1" applyAlignment="1">
      <alignment horizontal="center"/>
    </xf>
    <xf numFmtId="167" fontId="16" fillId="3" borderId="9" xfId="1" applyNumberFormat="1" applyFont="1" applyFill="1" applyBorder="1" applyAlignment="1">
      <alignment horizontal="center"/>
    </xf>
    <xf numFmtId="0" fontId="16" fillId="4" borderId="13" xfId="0" applyFont="1" applyFill="1" applyBorder="1" applyAlignment="1">
      <alignment horizontal="center" vertical="top"/>
    </xf>
    <xf numFmtId="0" fontId="16" fillId="4" borderId="2" xfId="0" applyFont="1" applyFill="1" applyBorder="1" applyAlignment="1">
      <alignment horizontal="center" vertical="top"/>
    </xf>
    <xf numFmtId="0" fontId="16" fillId="4" borderId="2" xfId="0" applyFont="1" applyFill="1" applyBorder="1" applyAlignment="1">
      <alignment horizontal="center" vertical="top" textRotation="90"/>
    </xf>
    <xf numFmtId="0" fontId="16" fillId="4" borderId="2" xfId="0" applyFont="1" applyFill="1" applyBorder="1" applyAlignment="1">
      <alignment horizontal="left" vertical="top"/>
    </xf>
    <xf numFmtId="0" fontId="16" fillId="4" borderId="2" xfId="0" applyFont="1" applyFill="1" applyBorder="1" applyAlignment="1">
      <alignment horizontal="center" vertical="top" wrapText="1"/>
    </xf>
    <xf numFmtId="0" fontId="16" fillId="4" borderId="14" xfId="0" applyFont="1" applyFill="1" applyBorder="1" applyAlignment="1">
      <alignment horizontal="center" vertical="top" wrapText="1"/>
    </xf>
    <xf numFmtId="0" fontId="23" fillId="4" borderId="3" xfId="0" applyFont="1" applyFill="1" applyBorder="1" applyAlignment="1">
      <alignment horizontal="center"/>
    </xf>
    <xf numFmtId="0" fontId="23" fillId="4" borderId="4" xfId="0" applyFont="1" applyFill="1" applyBorder="1" applyAlignment="1">
      <alignment horizontal="center"/>
    </xf>
    <xf numFmtId="0" fontId="23" fillId="4" borderId="4" xfId="0" applyFont="1" applyFill="1" applyBorder="1" applyAlignment="1">
      <alignment horizontal="center" vertical="center" textRotation="90"/>
    </xf>
    <xf numFmtId="0" fontId="23" fillId="4" borderId="4" xfId="0" applyFont="1" applyFill="1" applyBorder="1" applyAlignment="1">
      <alignment horizontal="left"/>
    </xf>
    <xf numFmtId="0" fontId="23" fillId="4" borderId="5" xfId="0" applyFont="1" applyFill="1" applyBorder="1" applyAlignment="1">
      <alignment horizontal="center" wrapText="1"/>
    </xf>
    <xf numFmtId="0" fontId="23" fillId="4" borderId="1" xfId="0" applyFont="1" applyFill="1" applyBorder="1" applyAlignment="1">
      <alignment horizontal="center"/>
    </xf>
    <xf numFmtId="0" fontId="23" fillId="4" borderId="1" xfId="0" applyFont="1" applyFill="1" applyBorder="1" applyAlignment="1">
      <alignment horizontal="center" vertical="center" textRotation="90"/>
    </xf>
    <xf numFmtId="0" fontId="23" fillId="4" borderId="1" xfId="0" applyFont="1" applyFill="1" applyBorder="1" applyAlignment="1">
      <alignment horizontal="left"/>
    </xf>
    <xf numFmtId="0" fontId="23" fillId="4" borderId="9" xfId="0" applyFont="1" applyFill="1" applyBorder="1" applyAlignment="1">
      <alignment horizontal="center" wrapText="1"/>
    </xf>
    <xf numFmtId="0" fontId="23" fillId="4" borderId="13" xfId="0" applyFont="1" applyFill="1" applyBorder="1" applyAlignment="1">
      <alignment horizontal="center"/>
    </xf>
    <xf numFmtId="0" fontId="23" fillId="4" borderId="2" xfId="0" applyFont="1" applyFill="1" applyBorder="1" applyAlignment="1">
      <alignment horizontal="center"/>
    </xf>
    <xf numFmtId="0" fontId="23" fillId="4" borderId="2" xfId="0" applyFont="1" applyFill="1" applyBorder="1" applyAlignment="1">
      <alignment horizontal="center" vertical="center" textRotation="90"/>
    </xf>
    <xf numFmtId="0" fontId="23" fillId="4" borderId="14" xfId="0" applyFont="1" applyFill="1" applyBorder="1" applyAlignment="1">
      <alignment horizontal="center" wrapText="1"/>
    </xf>
    <xf numFmtId="0" fontId="16" fillId="4" borderId="2" xfId="0" applyFont="1" applyFill="1" applyBorder="1" applyAlignment="1">
      <alignment vertical="center" textRotation="90"/>
    </xf>
    <xf numFmtId="0" fontId="16" fillId="4" borderId="2" xfId="0" applyFont="1" applyFill="1" applyBorder="1"/>
    <xf numFmtId="0" fontId="23" fillId="4" borderId="14" xfId="0" applyFont="1" applyFill="1" applyBorder="1" applyAlignment="1">
      <alignment horizontal="center"/>
    </xf>
    <xf numFmtId="0" fontId="23" fillId="4" borderId="1" xfId="0" applyFont="1" applyFill="1" applyBorder="1" applyAlignment="1">
      <alignment vertical="center" textRotation="90"/>
    </xf>
    <xf numFmtId="0" fontId="23" fillId="4" borderId="2" xfId="0" applyFont="1" applyFill="1" applyBorder="1" applyAlignment="1">
      <alignment vertical="center" textRotation="90"/>
    </xf>
    <xf numFmtId="0" fontId="18" fillId="3" borderId="0" xfId="0" applyFont="1" applyFill="1" applyAlignment="1">
      <alignment horizontal="center" vertical="center" textRotation="90"/>
    </xf>
    <xf numFmtId="0" fontId="17" fillId="3" borderId="0" xfId="0" applyFont="1" applyFill="1"/>
    <xf numFmtId="166" fontId="13" fillId="3" borderId="14" xfId="1" applyNumberFormat="1" applyFont="1" applyFill="1" applyBorder="1" applyAlignment="1" applyProtection="1">
      <alignment horizontal="center"/>
    </xf>
    <xf numFmtId="0" fontId="24" fillId="3" borderId="1" xfId="0" applyFont="1" applyFill="1" applyBorder="1"/>
    <xf numFmtId="0" fontId="21" fillId="3" borderId="14" xfId="0" applyFont="1" applyFill="1" applyBorder="1" applyAlignment="1">
      <alignment horizontal="center"/>
    </xf>
    <xf numFmtId="0" fontId="21" fillId="3" borderId="0" xfId="0" applyFont="1" applyFill="1" applyAlignment="1">
      <alignment horizontal="center" vertical="center" textRotation="90"/>
    </xf>
    <xf numFmtId="0" fontId="24" fillId="3" borderId="4" xfId="0" applyFont="1" applyFill="1" applyBorder="1"/>
    <xf numFmtId="0" fontId="24" fillId="3" borderId="0" xfId="0" applyFont="1" applyFill="1"/>
    <xf numFmtId="0" fontId="21" fillId="3" borderId="7" xfId="0" applyFont="1" applyFill="1" applyBorder="1" applyAlignment="1">
      <alignment horizontal="center"/>
    </xf>
    <xf numFmtId="0" fontId="21" fillId="3" borderId="9" xfId="0" applyFont="1" applyFill="1" applyBorder="1" applyAlignment="1">
      <alignment horizontal="center"/>
    </xf>
    <xf numFmtId="0" fontId="24" fillId="3" borderId="2" xfId="0" applyFont="1" applyFill="1" applyBorder="1"/>
    <xf numFmtId="0" fontId="15" fillId="3" borderId="0" xfId="0" applyFont="1" applyFill="1"/>
    <xf numFmtId="166" fontId="15" fillId="3" borderId="15" xfId="1" applyNumberFormat="1" applyFont="1" applyFill="1" applyBorder="1" applyAlignment="1" applyProtection="1">
      <alignment horizontal="center"/>
    </xf>
    <xf numFmtId="0" fontId="16" fillId="3" borderId="2" xfId="0" applyFont="1" applyFill="1" applyBorder="1"/>
    <xf numFmtId="166" fontId="16" fillId="3" borderId="15" xfId="1" applyNumberFormat="1" applyFont="1" applyFill="1" applyBorder="1" applyAlignment="1" applyProtection="1">
      <alignment horizontal="center"/>
    </xf>
    <xf numFmtId="0" fontId="2" fillId="3" borderId="1" xfId="0" applyFont="1" applyFill="1" applyBorder="1" applyAlignment="1">
      <alignment horizontal="center" vertical="center" textRotation="90"/>
    </xf>
    <xf numFmtId="0" fontId="13" fillId="3" borderId="1" xfId="0" applyFont="1" applyFill="1" applyBorder="1"/>
    <xf numFmtId="166" fontId="13" fillId="3" borderId="1" xfId="1" applyNumberFormat="1" applyFont="1" applyFill="1" applyBorder="1" applyAlignment="1">
      <alignment horizontal="center"/>
    </xf>
    <xf numFmtId="166" fontId="13" fillId="3" borderId="9" xfId="1" applyNumberFormat="1" applyFont="1" applyFill="1" applyBorder="1" applyAlignment="1">
      <alignment horizontal="center"/>
    </xf>
    <xf numFmtId="0" fontId="2" fillId="3" borderId="0" xfId="0" applyFont="1" applyFill="1" applyAlignment="1">
      <alignment horizontal="center" vertical="center" textRotation="90"/>
    </xf>
    <xf numFmtId="0" fontId="19" fillId="3" borderId="0" xfId="0" applyFont="1" applyFill="1"/>
    <xf numFmtId="164" fontId="19" fillId="3" borderId="0" xfId="1" applyNumberFormat="1" applyFont="1" applyFill="1" applyBorder="1" applyAlignment="1">
      <alignment horizontal="center"/>
    </xf>
    <xf numFmtId="164" fontId="19" fillId="3" borderId="7" xfId="1" applyNumberFormat="1" applyFont="1" applyFill="1" applyBorder="1" applyAlignment="1">
      <alignment horizontal="center"/>
    </xf>
    <xf numFmtId="0" fontId="2" fillId="3" borderId="8" xfId="0" applyFont="1" applyFill="1" applyBorder="1" applyAlignment="1">
      <alignment horizontal="center" vertical="center" textRotation="90"/>
    </xf>
    <xf numFmtId="0" fontId="15" fillId="3" borderId="1" xfId="0" applyFont="1" applyFill="1" applyBorder="1"/>
    <xf numFmtId="166" fontId="19" fillId="3" borderId="1" xfId="1" applyNumberFormat="1" applyFont="1" applyFill="1" applyBorder="1" applyAlignment="1">
      <alignment horizontal="center"/>
    </xf>
    <xf numFmtId="166" fontId="19" fillId="3" borderId="9" xfId="1" applyNumberFormat="1" applyFont="1" applyFill="1" applyBorder="1" applyAlignment="1">
      <alignment horizontal="center"/>
    </xf>
    <xf numFmtId="166" fontId="16" fillId="3" borderId="1" xfId="1" applyNumberFormat="1" applyFont="1" applyFill="1" applyBorder="1" applyAlignment="1">
      <alignment horizontal="center"/>
    </xf>
    <xf numFmtId="166" fontId="16" fillId="3" borderId="9" xfId="1" applyNumberFormat="1" applyFont="1" applyFill="1" applyBorder="1" applyAlignment="1">
      <alignment horizontal="center"/>
    </xf>
    <xf numFmtId="0" fontId="2" fillId="3" borderId="2" xfId="0" applyFont="1" applyFill="1" applyBorder="1" applyAlignment="1">
      <alignment horizontal="center" vertical="center" textRotation="90"/>
    </xf>
    <xf numFmtId="166" fontId="16" fillId="3" borderId="2" xfId="1" applyNumberFormat="1" applyFont="1" applyFill="1" applyBorder="1" applyAlignment="1">
      <alignment horizontal="center"/>
    </xf>
    <xf numFmtId="166" fontId="16" fillId="3" borderId="14" xfId="1" applyNumberFormat="1" applyFont="1" applyFill="1" applyBorder="1" applyAlignment="1">
      <alignment horizontal="center"/>
    </xf>
    <xf numFmtId="0" fontId="15" fillId="0" borderId="3" xfId="0" applyFont="1" applyBorder="1" applyAlignment="1">
      <alignment horizontal="left" vertical="top" wrapText="1"/>
    </xf>
    <xf numFmtId="0" fontId="15" fillId="0" borderId="4" xfId="0" applyFont="1" applyBorder="1" applyAlignment="1">
      <alignment horizontal="left" vertical="top" wrapText="1"/>
    </xf>
    <xf numFmtId="0" fontId="15" fillId="0" borderId="5" xfId="0" applyFont="1" applyBorder="1" applyAlignment="1">
      <alignment horizontal="left" vertical="top" wrapText="1"/>
    </xf>
    <xf numFmtId="0" fontId="15" fillId="0" borderId="8" xfId="0" applyFont="1" applyBorder="1"/>
    <xf numFmtId="0" fontId="15" fillId="0" borderId="1" xfId="0" applyFont="1" applyBorder="1"/>
    <xf numFmtId="0" fontId="15" fillId="0" borderId="9" xfId="0" applyFont="1" applyBorder="1"/>
    <xf numFmtId="0" fontId="23" fillId="4" borderId="13" xfId="0" applyFont="1" applyFill="1" applyBorder="1" applyAlignment="1">
      <alignment horizontal="center"/>
    </xf>
    <xf numFmtId="0" fontId="23" fillId="4" borderId="2" xfId="0" applyFont="1" applyFill="1" applyBorder="1" applyAlignment="1">
      <alignment horizontal="center"/>
    </xf>
    <xf numFmtId="0" fontId="16" fillId="0" borderId="0" xfId="0" applyFont="1" applyAlignment="1">
      <alignment vertical="center" wrapText="1"/>
    </xf>
    <xf numFmtId="0" fontId="16" fillId="0" borderId="0" xfId="0" applyFont="1" applyAlignment="1">
      <alignment vertical="center"/>
    </xf>
    <xf numFmtId="0" fontId="16" fillId="0" borderId="1" xfId="0" applyFont="1" applyBorder="1"/>
    <xf numFmtId="0" fontId="26" fillId="4" borderId="13" xfId="0" applyFont="1" applyFill="1" applyBorder="1" applyAlignment="1">
      <alignment horizontal="center"/>
    </xf>
    <xf numFmtId="0" fontId="26" fillId="4" borderId="2" xfId="0" applyFont="1" applyFill="1" applyBorder="1" applyAlignment="1">
      <alignment horizontal="center"/>
    </xf>
    <xf numFmtId="0" fontId="26" fillId="4" borderId="14" xfId="0" applyFont="1" applyFill="1" applyBorder="1" applyAlignment="1">
      <alignment horizontal="center"/>
    </xf>
    <xf numFmtId="0" fontId="13" fillId="4" borderId="5" xfId="0" applyFont="1" applyFill="1" applyBorder="1" applyAlignment="1">
      <alignment horizontal="center" vertical="center" textRotation="90"/>
    </xf>
    <xf numFmtId="0" fontId="8" fillId="4" borderId="7" xfId="0" applyFont="1" applyFill="1" applyBorder="1"/>
    <xf numFmtId="0" fontId="8" fillId="4" borderId="9" xfId="0" applyFont="1" applyFill="1" applyBorder="1"/>
    <xf numFmtId="0" fontId="23" fillId="4" borderId="4" xfId="0" applyFont="1" applyFill="1" applyBorder="1" applyAlignment="1">
      <alignment horizontal="left" vertical="center" wrapText="1"/>
    </xf>
    <xf numFmtId="0" fontId="23" fillId="4" borderId="4" xfId="0" applyFont="1" applyFill="1" applyBorder="1"/>
    <xf numFmtId="0" fontId="23" fillId="4" borderId="0" xfId="0" applyFont="1" applyFill="1"/>
    <xf numFmtId="0" fontId="23" fillId="4" borderId="1" xfId="0" applyFont="1" applyFill="1" applyBorder="1"/>
    <xf numFmtId="0" fontId="16" fillId="0" borderId="0" xfId="0" applyFont="1" applyAlignment="1">
      <alignment horizontal="left" vertical="top" wrapText="1"/>
    </xf>
    <xf numFmtId="0" fontId="16" fillId="0" borderId="1" xfId="0" applyFont="1" applyBorder="1" applyAlignment="1">
      <alignment horizontal="left" vertical="top" wrapText="1"/>
    </xf>
    <xf numFmtId="0" fontId="13" fillId="0" borderId="4" xfId="0" applyFont="1" applyBorder="1" applyAlignment="1">
      <alignment horizontal="left" vertical="center" wrapText="1"/>
    </xf>
    <xf numFmtId="0" fontId="13" fillId="0" borderId="4" xfId="0" applyFont="1" applyBorder="1" applyAlignment="1">
      <alignment horizontal="left" vertical="center"/>
    </xf>
    <xf numFmtId="0" fontId="13" fillId="0" borderId="0" xfId="0" applyFont="1" applyAlignment="1">
      <alignment horizontal="left" vertical="center" wrapText="1"/>
    </xf>
    <xf numFmtId="0" fontId="13" fillId="0" borderId="0" xfId="0" applyFont="1" applyAlignment="1">
      <alignment horizontal="left" vertical="center"/>
    </xf>
    <xf numFmtId="0" fontId="23" fillId="4" borderId="3" xfId="0" applyFont="1" applyFill="1" applyBorder="1" applyAlignment="1">
      <alignment horizontal="center" vertical="center" textRotation="90"/>
    </xf>
    <xf numFmtId="0" fontId="23" fillId="4" borderId="6" xfId="0" applyFont="1" applyFill="1" applyBorder="1" applyAlignment="1">
      <alignment horizontal="center" vertical="center" textRotation="90"/>
    </xf>
    <xf numFmtId="0" fontId="23" fillId="4" borderId="8" xfId="0" applyFont="1" applyFill="1" applyBorder="1" applyAlignment="1">
      <alignment horizontal="center" vertical="center" textRotation="90"/>
    </xf>
    <xf numFmtId="0" fontId="23" fillId="4" borderId="10" xfId="0" applyFont="1" applyFill="1" applyBorder="1" applyAlignment="1">
      <alignment horizontal="center" vertical="center" textRotation="90"/>
    </xf>
    <xf numFmtId="0" fontId="23" fillId="4" borderId="11" xfId="0" applyFont="1" applyFill="1" applyBorder="1" applyAlignment="1">
      <alignment horizontal="center" vertical="center" textRotation="90"/>
    </xf>
    <xf numFmtId="0" fontId="23" fillId="4" borderId="12" xfId="0" applyFont="1" applyFill="1" applyBorder="1" applyAlignment="1">
      <alignment horizontal="center" vertical="center" textRotation="90"/>
    </xf>
    <xf numFmtId="0" fontId="23" fillId="4" borderId="12" xfId="0" applyFont="1" applyFill="1" applyBorder="1" applyAlignment="1">
      <alignment vertical="center" textRotation="90"/>
    </xf>
    <xf numFmtId="0" fontId="26" fillId="0" borderId="1" xfId="0" applyFont="1" applyBorder="1" applyAlignment="1">
      <alignment horizontal="center"/>
    </xf>
    <xf numFmtId="0" fontId="26" fillId="0" borderId="9" xfId="0" applyFont="1" applyBorder="1" applyAlignment="1">
      <alignment horizontal="center"/>
    </xf>
    <xf numFmtId="0" fontId="26" fillId="4" borderId="6" xfId="0" applyFont="1" applyFill="1" applyBorder="1" applyAlignment="1">
      <alignment horizontal="center"/>
    </xf>
    <xf numFmtId="0" fontId="26" fillId="4" borderId="0" xfId="0" applyFont="1" applyFill="1" applyAlignment="1">
      <alignment horizontal="center"/>
    </xf>
    <xf numFmtId="0" fontId="26" fillId="4" borderId="7" xfId="0" applyFont="1" applyFill="1" applyBorder="1" applyAlignment="1">
      <alignment horizontal="center"/>
    </xf>
    <xf numFmtId="0" fontId="16" fillId="0" borderId="13" xfId="0" applyFont="1" applyBorder="1" applyAlignment="1">
      <alignment horizontal="left" vertical="top" wrapText="1"/>
    </xf>
    <xf numFmtId="0" fontId="16" fillId="0" borderId="2" xfId="0" applyFont="1" applyBorder="1" applyAlignment="1">
      <alignment horizontal="left" vertical="top" wrapText="1"/>
    </xf>
    <xf numFmtId="0" fontId="16" fillId="0" borderId="14" xfId="0" applyFont="1" applyBorder="1" applyAlignment="1">
      <alignment horizontal="left" vertical="top" wrapText="1"/>
    </xf>
    <xf numFmtId="0" fontId="16" fillId="0" borderId="3" xfId="0" applyFont="1" applyBorder="1" applyAlignment="1">
      <alignment horizontal="left" vertical="center" wrapText="1"/>
    </xf>
    <xf numFmtId="0" fontId="16" fillId="0" borderId="4" xfId="0" applyFont="1" applyBorder="1" applyAlignment="1">
      <alignment horizontal="left" vertical="center"/>
    </xf>
    <xf numFmtId="0" fontId="29" fillId="0" borderId="6" xfId="0" applyFont="1" applyBorder="1" applyAlignment="1">
      <alignment horizontal="left" vertical="center" wrapText="1"/>
    </xf>
    <xf numFmtId="0" fontId="16" fillId="0" borderId="0" xfId="0" applyFont="1" applyAlignment="1">
      <alignment horizontal="left" vertical="center"/>
    </xf>
    <xf numFmtId="0" fontId="16" fillId="0" borderId="6" xfId="0" applyFont="1" applyBorder="1" applyAlignment="1">
      <alignment horizontal="left" vertical="center" wrapText="1"/>
    </xf>
    <xf numFmtId="0" fontId="16" fillId="0" borderId="6" xfId="0" applyFont="1" applyBorder="1" applyAlignment="1">
      <alignment horizontal="left" vertical="center"/>
    </xf>
    <xf numFmtId="0" fontId="16" fillId="0" borderId="8" xfId="0" applyFont="1" applyBorder="1" applyAlignment="1">
      <alignment horizontal="left"/>
    </xf>
    <xf numFmtId="0" fontId="16" fillId="0" borderId="1" xfId="0" applyFont="1" applyBorder="1" applyAlignment="1">
      <alignment horizontal="left"/>
    </xf>
    <xf numFmtId="0" fontId="23" fillId="4" borderId="8" xfId="0" applyFont="1" applyFill="1" applyBorder="1" applyAlignment="1">
      <alignment horizontal="center"/>
    </xf>
    <xf numFmtId="0" fontId="23" fillId="4" borderId="1" xfId="0" applyFont="1" applyFill="1" applyBorder="1" applyAlignment="1">
      <alignment horizontal="center"/>
    </xf>
    <xf numFmtId="0" fontId="15" fillId="0" borderId="5" xfId="0" applyFont="1" applyBorder="1" applyAlignment="1">
      <alignment horizontal="center" wrapText="1"/>
    </xf>
    <xf numFmtId="0" fontId="15" fillId="0" borderId="7" xfId="0" applyFont="1" applyBorder="1" applyAlignment="1">
      <alignment horizontal="center" wrapText="1"/>
    </xf>
    <xf numFmtId="0" fontId="20" fillId="4" borderId="12" xfId="0" applyFont="1" applyFill="1" applyBorder="1" applyAlignment="1">
      <alignment vertical="center" textRotation="90"/>
    </xf>
    <xf numFmtId="0" fontId="20" fillId="4" borderId="12" xfId="0" applyFont="1" applyFill="1" applyBorder="1" applyAlignment="1">
      <alignment horizontal="center" vertical="center" textRotation="90"/>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26" fillId="4" borderId="3" xfId="0" applyFont="1" applyFill="1" applyBorder="1" applyAlignment="1">
      <alignment horizontal="left"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0" xfId="0" applyFont="1" applyFill="1" applyAlignment="1">
      <alignment horizontal="left" vertical="center"/>
    </xf>
    <xf numFmtId="0" fontId="26" fillId="4" borderId="8" xfId="0" applyFont="1" applyFill="1" applyBorder="1" applyAlignment="1">
      <alignment horizontal="left" vertical="center"/>
    </xf>
    <xf numFmtId="0" fontId="26" fillId="4" borderId="1" xfId="0" applyFont="1" applyFill="1" applyBorder="1" applyAlignment="1">
      <alignment horizontal="left" vertical="center"/>
    </xf>
    <xf numFmtId="0" fontId="16" fillId="4" borderId="5" xfId="0" applyFont="1" applyFill="1" applyBorder="1" applyAlignment="1">
      <alignment horizontal="center" vertical="center" textRotation="90"/>
    </xf>
    <xf numFmtId="0" fontId="25" fillId="4" borderId="7" xfId="0" applyFont="1" applyFill="1" applyBorder="1"/>
    <xf numFmtId="0" fontId="25" fillId="4" borderId="9" xfId="0" applyFont="1" applyFill="1" applyBorder="1"/>
    <xf numFmtId="0" fontId="16" fillId="0" borderId="4" xfId="0" applyFont="1" applyBorder="1" applyAlignment="1">
      <alignment horizontal="left" vertical="top" wrapText="1"/>
    </xf>
    <xf numFmtId="0" fontId="16" fillId="0" borderId="4" xfId="0" applyFont="1" applyBorder="1" applyAlignment="1">
      <alignment horizontal="left" vertical="top"/>
    </xf>
    <xf numFmtId="0" fontId="16" fillId="0" borderId="0" xfId="0" applyFont="1" applyAlignment="1">
      <alignment horizontal="left" vertical="top"/>
    </xf>
    <xf numFmtId="0" fontId="16" fillId="0" borderId="1" xfId="0" applyFont="1" applyBorder="1" applyAlignment="1">
      <alignment horizontal="left" vertical="top"/>
    </xf>
    <xf numFmtId="0" fontId="20" fillId="4" borderId="11" xfId="0" applyFont="1" applyFill="1" applyBorder="1" applyAlignment="1">
      <alignment horizontal="center" vertical="center" textRotation="90"/>
    </xf>
    <xf numFmtId="0" fontId="17" fillId="0" borderId="13" xfId="0" applyFont="1" applyBorder="1" applyAlignment="1">
      <alignment horizontal="left" vertical="top" wrapText="1"/>
    </xf>
    <xf numFmtId="0" fontId="25" fillId="0" borderId="2" xfId="0" applyFont="1" applyBorder="1" applyAlignment="1">
      <alignment horizontal="left" vertical="top" wrapText="1"/>
    </xf>
    <xf numFmtId="0" fontId="25" fillId="0" borderId="14" xfId="0" applyFont="1" applyBorder="1" applyAlignment="1">
      <alignment horizontal="left" vertical="top" wrapText="1"/>
    </xf>
    <xf numFmtId="0" fontId="19" fillId="4" borderId="0" xfId="0" applyFont="1" applyFill="1" applyAlignment="1">
      <alignment horizontal="center"/>
    </xf>
  </cellXfs>
  <cellStyles count="2">
    <cellStyle name="Currency" xfId="1" builtinId="4"/>
    <cellStyle name="Normal" xfId="0" builtinId="0"/>
  </cellStyles>
  <dxfs count="5">
    <dxf>
      <font>
        <color rgb="FF00B050"/>
      </font>
    </dxf>
    <dxf>
      <font>
        <color rgb="FFFF0000"/>
      </font>
    </dxf>
    <dxf>
      <font>
        <color theme="1"/>
      </font>
    </dxf>
    <dxf>
      <font>
        <color rgb="FF00B050"/>
      </font>
    </dxf>
    <dxf>
      <font>
        <color rgb="FFFF0000"/>
      </font>
    </dxf>
  </dxfs>
  <tableStyles count="0" defaultTableStyle="TableStyleMedium2" defaultPivotStyle="PivotStyleLight16"/>
  <colors>
    <mruColors>
      <color rgb="FF23A306"/>
      <color rgb="FFFFFFDD"/>
      <color rgb="FF2FBF00"/>
      <color rgb="FFFFFE98"/>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33618</xdr:colOff>
      <xdr:row>0</xdr:row>
      <xdr:rowOff>44824</xdr:rowOff>
    </xdr:from>
    <xdr:to>
      <xdr:col>5</xdr:col>
      <xdr:colOff>2066925</xdr:colOff>
      <xdr:row>0</xdr:row>
      <xdr:rowOff>974912</xdr:rowOff>
    </xdr:to>
    <xdr:pic>
      <xdr:nvPicPr>
        <xdr:cNvPr id="3" name="Picture 2" descr="Financial Education banner/header with TD shield and 4 stacks of coins">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3618" y="44824"/>
          <a:ext cx="10405782" cy="9300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44824</xdr:colOff>
      <xdr:row>0</xdr:row>
      <xdr:rowOff>44824</xdr:rowOff>
    </xdr:from>
    <xdr:to>
      <xdr:col>7</xdr:col>
      <xdr:colOff>1905000</xdr:colOff>
      <xdr:row>0</xdr:row>
      <xdr:rowOff>1109382</xdr:rowOff>
    </xdr:to>
    <xdr:pic>
      <xdr:nvPicPr>
        <xdr:cNvPr id="3" name="Picture 2" descr="Financial Education banner/header with TD shield and 4 stacks of coins">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4824" y="44824"/>
          <a:ext cx="11867029" cy="106455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78441</xdr:colOff>
      <xdr:row>0</xdr:row>
      <xdr:rowOff>22412</xdr:rowOff>
    </xdr:from>
    <xdr:to>
      <xdr:col>10</xdr:col>
      <xdr:colOff>862853</xdr:colOff>
      <xdr:row>0</xdr:row>
      <xdr:rowOff>1120588</xdr:rowOff>
    </xdr:to>
    <xdr:pic>
      <xdr:nvPicPr>
        <xdr:cNvPr id="3" name="Picture 2" descr="Financial Education banner/header with TD shield and 4 stacks of coins">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78441" y="22412"/>
          <a:ext cx="13805647" cy="109817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22412</xdr:colOff>
      <xdr:row>0</xdr:row>
      <xdr:rowOff>44824</xdr:rowOff>
    </xdr:from>
    <xdr:to>
      <xdr:col>7</xdr:col>
      <xdr:colOff>1131793</xdr:colOff>
      <xdr:row>0</xdr:row>
      <xdr:rowOff>1154205</xdr:rowOff>
    </xdr:to>
    <xdr:pic>
      <xdr:nvPicPr>
        <xdr:cNvPr id="2" name="Picture 1" descr="Financial Education banner/header with TD shield and 4 stacks of coins">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22412" y="44824"/>
          <a:ext cx="11609293" cy="11093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83"/>
  <sheetViews>
    <sheetView showGridLines="0" tabSelected="1" zoomScaleNormal="100" zoomScaleSheetLayoutView="400" zoomScalePageLayoutView="70" workbookViewId="0">
      <selection activeCell="A3" sqref="A3:F4"/>
    </sheetView>
  </sheetViews>
  <sheetFormatPr defaultColWidth="9.140625" defaultRowHeight="15" x14ac:dyDescent="0.25"/>
  <cols>
    <col min="1" max="1" width="69.85546875" customWidth="1"/>
    <col min="2" max="2" width="5.42578125" customWidth="1"/>
    <col min="3" max="3" width="3.7109375" bestFit="1" customWidth="1"/>
    <col min="4" max="4" width="2.7109375" style="2" customWidth="1"/>
    <col min="5" max="5" width="43.85546875" customWidth="1"/>
    <col min="6" max="6" width="31.5703125" style="1" customWidth="1"/>
    <col min="8" max="8" width="33.28515625" style="6" customWidth="1"/>
    <col min="10" max="10" width="4.7109375" customWidth="1"/>
    <col min="14" max="14" width="3.42578125" customWidth="1"/>
    <col min="15" max="15" width="23.42578125" customWidth="1"/>
  </cols>
  <sheetData>
    <row r="1" spans="1:15" ht="78" customHeight="1" x14ac:dyDescent="0.25"/>
    <row r="2" spans="1:15" ht="23.25" x14ac:dyDescent="0.4">
      <c r="A2" s="165" t="s">
        <v>47</v>
      </c>
      <c r="B2" s="166"/>
      <c r="C2" s="166"/>
      <c r="D2" s="166"/>
      <c r="E2" s="166"/>
      <c r="F2" s="167"/>
      <c r="J2" s="20"/>
      <c r="K2" s="19"/>
      <c r="M2" s="2"/>
      <c r="N2" s="15"/>
      <c r="O2" s="16"/>
    </row>
    <row r="3" spans="1:15" ht="45.75" customHeight="1" x14ac:dyDescent="0.25">
      <c r="A3" s="154" t="s">
        <v>120</v>
      </c>
      <c r="B3" s="155"/>
      <c r="C3" s="155"/>
      <c r="D3" s="155"/>
      <c r="E3" s="155"/>
      <c r="F3" s="156"/>
      <c r="I3" s="17"/>
      <c r="M3" s="2"/>
      <c r="N3" s="2"/>
      <c r="O3" s="2"/>
    </row>
    <row r="4" spans="1:15" ht="46.5" customHeight="1" x14ac:dyDescent="0.25">
      <c r="A4" s="157"/>
      <c r="B4" s="158"/>
      <c r="C4" s="158"/>
      <c r="D4" s="158"/>
      <c r="E4" s="158"/>
      <c r="F4" s="159"/>
      <c r="M4" s="2"/>
      <c r="N4" s="2"/>
      <c r="O4" s="2"/>
    </row>
    <row r="5" spans="1:15" ht="21" customHeight="1" x14ac:dyDescent="0.35">
      <c r="A5" s="160" t="s">
        <v>57</v>
      </c>
      <c r="B5" s="161"/>
      <c r="C5" s="117"/>
      <c r="D5" s="118"/>
      <c r="E5" s="118"/>
      <c r="F5" s="119" t="s">
        <v>45</v>
      </c>
      <c r="H5" s="13"/>
      <c r="M5" s="2"/>
      <c r="N5" s="15"/>
      <c r="O5" s="16"/>
    </row>
    <row r="6" spans="1:15" ht="15" customHeight="1" x14ac:dyDescent="0.3">
      <c r="A6" s="162" t="s">
        <v>116</v>
      </c>
      <c r="B6" s="163"/>
      <c r="C6" s="182" t="s">
        <v>0</v>
      </c>
      <c r="D6" s="23" t="s">
        <v>59</v>
      </c>
      <c r="E6" s="24" t="s">
        <v>104</v>
      </c>
      <c r="F6" s="57"/>
      <c r="G6" s="6"/>
      <c r="M6" s="2"/>
      <c r="N6" s="2"/>
      <c r="O6" s="2"/>
    </row>
    <row r="7" spans="1:15" ht="17.25" x14ac:dyDescent="0.3">
      <c r="A7" s="162"/>
      <c r="B7" s="163"/>
      <c r="C7" s="182"/>
      <c r="D7" s="25"/>
      <c r="E7" s="24" t="s">
        <v>2</v>
      </c>
      <c r="F7" s="58"/>
      <c r="M7" s="2"/>
      <c r="N7" s="2"/>
      <c r="O7" s="2"/>
    </row>
    <row r="8" spans="1:15" ht="17.25" x14ac:dyDescent="0.3">
      <c r="A8" s="162"/>
      <c r="B8" s="163"/>
      <c r="C8" s="182"/>
      <c r="D8" s="25"/>
      <c r="E8" s="26" t="s">
        <v>64</v>
      </c>
      <c r="F8" s="58"/>
    </row>
    <row r="9" spans="1:15" ht="17.25" x14ac:dyDescent="0.3">
      <c r="A9" s="162"/>
      <c r="B9" s="163"/>
      <c r="C9" s="182"/>
      <c r="D9" s="25"/>
      <c r="E9" s="24" t="s">
        <v>7</v>
      </c>
      <c r="F9" s="58"/>
    </row>
    <row r="10" spans="1:15" ht="17.25" x14ac:dyDescent="0.3">
      <c r="A10" s="162"/>
      <c r="B10" s="163"/>
      <c r="C10" s="182"/>
      <c r="D10" s="25"/>
      <c r="E10" s="24" t="s">
        <v>99</v>
      </c>
      <c r="F10" s="58"/>
    </row>
    <row r="11" spans="1:15" ht="17.25" x14ac:dyDescent="0.3">
      <c r="A11" s="163"/>
      <c r="B11" s="163"/>
      <c r="C11" s="183"/>
      <c r="D11" s="27"/>
      <c r="E11" s="28" t="s">
        <v>99</v>
      </c>
      <c r="F11" s="58"/>
    </row>
    <row r="12" spans="1:15" ht="17.25" x14ac:dyDescent="0.3">
      <c r="A12" s="164"/>
      <c r="B12" s="164"/>
      <c r="C12" s="29"/>
      <c r="D12" s="122"/>
      <c r="E12" s="123" t="s">
        <v>6</v>
      </c>
      <c r="F12" s="124">
        <f>SUM(F6:F11)</f>
        <v>0</v>
      </c>
    </row>
    <row r="13" spans="1:15" ht="20.25" customHeight="1" x14ac:dyDescent="0.35">
      <c r="A13" s="160" t="s">
        <v>58</v>
      </c>
      <c r="B13" s="161"/>
      <c r="C13" s="117"/>
      <c r="D13" s="118"/>
      <c r="E13" s="118"/>
      <c r="F13" s="119" t="s">
        <v>45</v>
      </c>
    </row>
    <row r="14" spans="1:15" ht="15" customHeight="1" x14ac:dyDescent="0.3">
      <c r="A14" s="175" t="s">
        <v>112</v>
      </c>
      <c r="B14" s="175"/>
      <c r="C14" s="181" t="s">
        <v>10</v>
      </c>
      <c r="D14" s="30"/>
      <c r="E14" s="31" t="s">
        <v>8</v>
      </c>
      <c r="F14" s="59"/>
    </row>
    <row r="15" spans="1:15" ht="17.25" x14ac:dyDescent="0.3">
      <c r="A15" s="175"/>
      <c r="B15" s="175"/>
      <c r="C15" s="182"/>
      <c r="D15" s="44" t="s">
        <v>59</v>
      </c>
      <c r="E15" s="24" t="s">
        <v>50</v>
      </c>
      <c r="F15" s="60"/>
    </row>
    <row r="16" spans="1:15" ht="17.25" x14ac:dyDescent="0.3">
      <c r="A16" s="175"/>
      <c r="B16" s="175"/>
      <c r="C16" s="182"/>
      <c r="D16" s="32"/>
      <c r="E16" s="24" t="s">
        <v>115</v>
      </c>
      <c r="F16" s="60"/>
    </row>
    <row r="17" spans="1:6" ht="17.25" x14ac:dyDescent="0.3">
      <c r="A17" s="175"/>
      <c r="B17" s="175"/>
      <c r="C17" s="182"/>
      <c r="D17" s="32"/>
      <c r="E17" s="24" t="s">
        <v>13</v>
      </c>
      <c r="F17" s="60"/>
    </row>
    <row r="18" spans="1:6" ht="17.25" x14ac:dyDescent="0.3">
      <c r="A18" s="175"/>
      <c r="B18" s="175"/>
      <c r="C18" s="182"/>
      <c r="D18" s="44" t="s">
        <v>59</v>
      </c>
      <c r="E18" s="24" t="s">
        <v>21</v>
      </c>
      <c r="F18" s="60"/>
    </row>
    <row r="19" spans="1:6" ht="17.25" x14ac:dyDescent="0.3">
      <c r="A19" s="175"/>
      <c r="B19" s="175"/>
      <c r="C19" s="182"/>
      <c r="D19" s="44" t="s">
        <v>59</v>
      </c>
      <c r="E19" s="33" t="s">
        <v>55</v>
      </c>
      <c r="F19" s="60"/>
    </row>
    <row r="20" spans="1:6" ht="17.25" x14ac:dyDescent="0.3">
      <c r="A20" s="175"/>
      <c r="B20" s="175"/>
      <c r="C20" s="182"/>
      <c r="D20" s="32"/>
      <c r="E20" s="24" t="s">
        <v>96</v>
      </c>
      <c r="F20" s="60"/>
    </row>
    <row r="21" spans="1:6" ht="17.25" x14ac:dyDescent="0.3">
      <c r="A21" s="175"/>
      <c r="B21" s="175"/>
      <c r="C21" s="183"/>
      <c r="D21" s="34"/>
      <c r="E21" s="35" t="s">
        <v>11</v>
      </c>
      <c r="F21" s="36">
        <f>SUM(F14:F20)</f>
        <v>0</v>
      </c>
    </row>
    <row r="22" spans="1:6" ht="7.5" customHeight="1" x14ac:dyDescent="0.3">
      <c r="A22" s="175"/>
      <c r="B22" s="175"/>
      <c r="C22" s="120"/>
      <c r="D22" s="125"/>
      <c r="E22" s="125"/>
      <c r="F22" s="126"/>
    </row>
    <row r="23" spans="1:6" ht="15" customHeight="1" x14ac:dyDescent="0.3">
      <c r="A23" s="175"/>
      <c r="B23" s="175"/>
      <c r="C23" s="184" t="s">
        <v>14</v>
      </c>
      <c r="D23" s="37"/>
      <c r="E23" s="38" t="s">
        <v>15</v>
      </c>
      <c r="F23" s="60"/>
    </row>
    <row r="24" spans="1:6" ht="17.25" x14ac:dyDescent="0.3">
      <c r="A24" s="175"/>
      <c r="B24" s="175"/>
      <c r="C24" s="185"/>
      <c r="D24" s="45" t="s">
        <v>59</v>
      </c>
      <c r="E24" s="38" t="s">
        <v>16</v>
      </c>
      <c r="F24" s="60"/>
    </row>
    <row r="25" spans="1:6" ht="17.25" x14ac:dyDescent="0.3">
      <c r="A25" s="175"/>
      <c r="B25" s="175"/>
      <c r="C25" s="185"/>
      <c r="D25" s="37"/>
      <c r="E25" s="38" t="s">
        <v>105</v>
      </c>
      <c r="F25" s="60"/>
    </row>
    <row r="26" spans="1:6" ht="17.25" x14ac:dyDescent="0.3">
      <c r="A26" s="175"/>
      <c r="B26" s="175"/>
      <c r="C26" s="185"/>
      <c r="D26" s="37"/>
      <c r="E26" s="39" t="s">
        <v>17</v>
      </c>
      <c r="F26" s="36">
        <f>SUM(F23:F25)</f>
        <v>0</v>
      </c>
    </row>
    <row r="27" spans="1:6" ht="7.5" customHeight="1" x14ac:dyDescent="0.3">
      <c r="A27" s="175"/>
      <c r="B27" s="175"/>
      <c r="C27" s="121"/>
      <c r="D27" s="128"/>
      <c r="E27" s="128"/>
      <c r="F27" s="126"/>
    </row>
    <row r="28" spans="1:6" ht="15" customHeight="1" x14ac:dyDescent="0.3">
      <c r="A28" s="175"/>
      <c r="B28" s="175"/>
      <c r="C28" s="181" t="s">
        <v>20</v>
      </c>
      <c r="D28" s="30"/>
      <c r="E28" s="40" t="s">
        <v>103</v>
      </c>
      <c r="F28" s="60"/>
    </row>
    <row r="29" spans="1:6" ht="17.25" x14ac:dyDescent="0.3">
      <c r="A29" s="175"/>
      <c r="B29" s="175"/>
      <c r="C29" s="182"/>
      <c r="D29" s="32"/>
      <c r="E29" s="24" t="s">
        <v>18</v>
      </c>
      <c r="F29" s="60"/>
    </row>
    <row r="30" spans="1:6" ht="17.25" x14ac:dyDescent="0.3">
      <c r="A30" s="175"/>
      <c r="B30" s="175"/>
      <c r="C30" s="182"/>
      <c r="D30" s="44" t="s">
        <v>59</v>
      </c>
      <c r="E30" s="24" t="s">
        <v>19</v>
      </c>
      <c r="F30" s="60"/>
    </row>
    <row r="31" spans="1:6" ht="17.25" x14ac:dyDescent="0.3">
      <c r="A31" s="175"/>
      <c r="B31" s="175"/>
      <c r="C31" s="182"/>
      <c r="D31" s="32"/>
      <c r="E31" s="24" t="s">
        <v>9</v>
      </c>
      <c r="F31" s="60"/>
    </row>
    <row r="32" spans="1:6" ht="17.25" x14ac:dyDescent="0.3">
      <c r="A32" s="175"/>
      <c r="B32" s="175"/>
      <c r="C32" s="182"/>
      <c r="D32" s="44" t="s">
        <v>59</v>
      </c>
      <c r="E32" s="24" t="s">
        <v>55</v>
      </c>
      <c r="F32" s="60"/>
    </row>
    <row r="33" spans="1:12" ht="17.25" x14ac:dyDescent="0.3">
      <c r="A33" s="175"/>
      <c r="B33" s="175"/>
      <c r="C33" s="182"/>
      <c r="D33" s="32"/>
      <c r="E33" s="24" t="s">
        <v>22</v>
      </c>
      <c r="F33" s="60"/>
    </row>
    <row r="34" spans="1:12" ht="17.25" x14ac:dyDescent="0.3">
      <c r="A34" s="175"/>
      <c r="B34" s="175"/>
      <c r="C34" s="182"/>
      <c r="D34" s="32"/>
      <c r="E34" s="24" t="s">
        <v>106</v>
      </c>
      <c r="F34" s="61"/>
      <c r="L34" s="18"/>
    </row>
    <row r="35" spans="1:12" ht="17.25" x14ac:dyDescent="0.3">
      <c r="A35" s="175"/>
      <c r="B35" s="175"/>
      <c r="C35" s="183"/>
      <c r="D35" s="34"/>
      <c r="E35" s="41" t="s">
        <v>102</v>
      </c>
      <c r="F35" s="36">
        <f>SUM(F28:F34)</f>
        <v>0</v>
      </c>
    </row>
    <row r="36" spans="1:12" ht="7.5" customHeight="1" x14ac:dyDescent="0.3">
      <c r="A36" s="175"/>
      <c r="B36" s="175"/>
      <c r="C36" s="121"/>
      <c r="D36" s="129"/>
      <c r="E36" s="129"/>
      <c r="F36" s="130"/>
    </row>
    <row r="37" spans="1:12" ht="15" customHeight="1" x14ac:dyDescent="0.3">
      <c r="A37" s="175"/>
      <c r="B37" s="175"/>
      <c r="C37" s="184" t="s">
        <v>29</v>
      </c>
      <c r="D37" s="46" t="s">
        <v>59</v>
      </c>
      <c r="E37" s="42" t="s">
        <v>23</v>
      </c>
      <c r="F37" s="60"/>
    </row>
    <row r="38" spans="1:12" ht="17.25" x14ac:dyDescent="0.3">
      <c r="A38" s="175"/>
      <c r="B38" s="175"/>
      <c r="C38" s="185"/>
      <c r="D38" s="32"/>
      <c r="E38" s="43" t="s">
        <v>56</v>
      </c>
      <c r="F38" s="60"/>
    </row>
    <row r="39" spans="1:12" ht="17.25" x14ac:dyDescent="0.3">
      <c r="A39" s="175"/>
      <c r="B39" s="175"/>
      <c r="C39" s="185"/>
      <c r="D39" s="44" t="s">
        <v>59</v>
      </c>
      <c r="E39" s="38" t="s">
        <v>24</v>
      </c>
      <c r="F39" s="60"/>
    </row>
    <row r="40" spans="1:12" ht="17.25" x14ac:dyDescent="0.3">
      <c r="A40" s="175"/>
      <c r="B40" s="175"/>
      <c r="C40" s="185"/>
      <c r="D40" s="32"/>
      <c r="E40" s="38" t="s">
        <v>25</v>
      </c>
      <c r="F40" s="60"/>
    </row>
    <row r="41" spans="1:12" ht="17.25" x14ac:dyDescent="0.3">
      <c r="A41" s="175"/>
      <c r="B41" s="175"/>
      <c r="C41" s="185"/>
      <c r="D41" s="44" t="s">
        <v>59</v>
      </c>
      <c r="E41" s="38" t="s">
        <v>26</v>
      </c>
      <c r="F41" s="60"/>
    </row>
    <row r="42" spans="1:12" ht="17.25" x14ac:dyDescent="0.3">
      <c r="A42" s="175"/>
      <c r="B42" s="175"/>
      <c r="C42" s="185"/>
      <c r="D42" s="32"/>
      <c r="E42" s="38" t="s">
        <v>28</v>
      </c>
      <c r="F42" s="60"/>
    </row>
    <row r="43" spans="1:12" ht="17.25" x14ac:dyDescent="0.3">
      <c r="A43" s="175"/>
      <c r="B43" s="175"/>
      <c r="C43" s="185"/>
      <c r="D43" s="44" t="s">
        <v>59</v>
      </c>
      <c r="E43" s="38" t="s">
        <v>27</v>
      </c>
      <c r="F43" s="60"/>
    </row>
    <row r="44" spans="1:12" ht="17.25" x14ac:dyDescent="0.3">
      <c r="A44" s="175"/>
      <c r="B44" s="175"/>
      <c r="C44" s="185"/>
      <c r="D44" s="44" t="s">
        <v>59</v>
      </c>
      <c r="E44" s="43" t="s">
        <v>63</v>
      </c>
      <c r="F44" s="60"/>
    </row>
    <row r="45" spans="1:12" ht="17.25" x14ac:dyDescent="0.3">
      <c r="A45" s="175"/>
      <c r="B45" s="175"/>
      <c r="C45" s="185"/>
      <c r="D45" s="32"/>
      <c r="E45" s="38" t="s">
        <v>107</v>
      </c>
      <c r="F45" s="60"/>
    </row>
    <row r="46" spans="1:12" ht="17.25" x14ac:dyDescent="0.3">
      <c r="A46" s="175"/>
      <c r="B46" s="175"/>
      <c r="C46" s="186"/>
      <c r="D46" s="34"/>
      <c r="E46" s="41" t="s">
        <v>100</v>
      </c>
      <c r="F46" s="36">
        <f>SUM(F37:F45)</f>
        <v>0</v>
      </c>
    </row>
    <row r="47" spans="1:12" ht="7.5" customHeight="1" x14ac:dyDescent="0.3">
      <c r="A47" s="175"/>
      <c r="B47" s="175"/>
      <c r="C47" s="121"/>
      <c r="D47" s="125"/>
      <c r="E47" s="125"/>
      <c r="F47" s="131"/>
    </row>
    <row r="48" spans="1:12" ht="17.25" x14ac:dyDescent="0.3">
      <c r="A48" s="175"/>
      <c r="B48" s="175"/>
      <c r="C48" s="184" t="s">
        <v>33</v>
      </c>
      <c r="D48" s="37"/>
      <c r="E48" s="38" t="s">
        <v>62</v>
      </c>
      <c r="F48" s="60"/>
    </row>
    <row r="49" spans="1:6" ht="17.25" x14ac:dyDescent="0.3">
      <c r="A49" s="175"/>
      <c r="B49" s="175"/>
      <c r="C49" s="185"/>
      <c r="D49" s="37"/>
      <c r="E49" s="38" t="s">
        <v>30</v>
      </c>
      <c r="F49" s="60"/>
    </row>
    <row r="50" spans="1:6" ht="17.25" x14ac:dyDescent="0.3">
      <c r="A50" s="175"/>
      <c r="B50" s="175"/>
      <c r="C50" s="185"/>
      <c r="D50" s="37"/>
      <c r="E50" s="38" t="s">
        <v>31</v>
      </c>
      <c r="F50" s="60"/>
    </row>
    <row r="51" spans="1:6" ht="17.25" x14ac:dyDescent="0.3">
      <c r="A51" s="175"/>
      <c r="B51" s="175"/>
      <c r="C51" s="185"/>
      <c r="D51" s="45" t="s">
        <v>59</v>
      </c>
      <c r="E51" s="38" t="s">
        <v>54</v>
      </c>
      <c r="F51" s="60"/>
    </row>
    <row r="52" spans="1:6" ht="17.25" x14ac:dyDescent="0.3">
      <c r="A52" s="175"/>
      <c r="B52" s="175"/>
      <c r="C52" s="185"/>
      <c r="D52" s="37"/>
      <c r="E52" s="38" t="s">
        <v>32</v>
      </c>
      <c r="F52" s="60"/>
    </row>
    <row r="53" spans="1:6" ht="17.25" x14ac:dyDescent="0.3">
      <c r="A53" s="175"/>
      <c r="B53" s="175"/>
      <c r="C53" s="185"/>
      <c r="D53" s="37"/>
      <c r="E53" s="38" t="s">
        <v>97</v>
      </c>
      <c r="F53" s="60"/>
    </row>
    <row r="54" spans="1:6" ht="17.25" x14ac:dyDescent="0.3">
      <c r="A54" s="175"/>
      <c r="B54" s="175"/>
      <c r="C54" s="187"/>
      <c r="D54" s="37"/>
      <c r="E54" s="39" t="s">
        <v>101</v>
      </c>
      <c r="F54" s="36">
        <f>SUM(F48:F53)</f>
        <v>0</v>
      </c>
    </row>
    <row r="55" spans="1:6" ht="7.5" customHeight="1" x14ac:dyDescent="0.3">
      <c r="A55" s="175"/>
      <c r="B55" s="175"/>
      <c r="C55" s="121"/>
      <c r="D55" s="132"/>
      <c r="E55" s="132"/>
      <c r="F55" s="126"/>
    </row>
    <row r="56" spans="1:6" ht="17.25" x14ac:dyDescent="0.3">
      <c r="A56" s="175"/>
      <c r="B56" s="175"/>
      <c r="C56" s="184" t="s">
        <v>36</v>
      </c>
      <c r="D56" s="30"/>
      <c r="E56" s="42" t="s">
        <v>34</v>
      </c>
      <c r="F56" s="60"/>
    </row>
    <row r="57" spans="1:6" ht="17.25" x14ac:dyDescent="0.3">
      <c r="A57" s="175"/>
      <c r="B57" s="175"/>
      <c r="C57" s="185"/>
      <c r="D57" s="32"/>
      <c r="E57" s="38" t="s">
        <v>35</v>
      </c>
      <c r="F57" s="60"/>
    </row>
    <row r="58" spans="1:6" ht="17.25" x14ac:dyDescent="0.3">
      <c r="A58" s="175"/>
      <c r="B58" s="175"/>
      <c r="C58" s="185"/>
      <c r="D58" s="32"/>
      <c r="E58" s="43" t="s">
        <v>52</v>
      </c>
      <c r="F58" s="60"/>
    </row>
    <row r="59" spans="1:6" ht="17.25" x14ac:dyDescent="0.3">
      <c r="A59" s="175"/>
      <c r="B59" s="175"/>
      <c r="C59" s="185"/>
      <c r="D59" s="32"/>
      <c r="E59" s="43" t="s">
        <v>51</v>
      </c>
      <c r="F59" s="60"/>
    </row>
    <row r="60" spans="1:6" ht="17.25" x14ac:dyDescent="0.3">
      <c r="A60" s="175"/>
      <c r="B60" s="175"/>
      <c r="C60" s="185"/>
      <c r="D60" s="32"/>
      <c r="E60" s="43" t="s">
        <v>53</v>
      </c>
      <c r="F60" s="60"/>
    </row>
    <row r="61" spans="1:6" ht="17.25" x14ac:dyDescent="0.3">
      <c r="A61" s="175"/>
      <c r="B61" s="175"/>
      <c r="C61" s="185"/>
      <c r="D61" s="32"/>
      <c r="E61" s="38" t="s">
        <v>98</v>
      </c>
      <c r="F61" s="60"/>
    </row>
    <row r="62" spans="1:6" ht="17.25" x14ac:dyDescent="0.3">
      <c r="A62" s="175"/>
      <c r="B62" s="175"/>
      <c r="C62" s="186"/>
      <c r="D62" s="34"/>
      <c r="E62" s="41" t="s">
        <v>37</v>
      </c>
      <c r="F62" s="36">
        <f>SUM(F56:F61)</f>
        <v>0</v>
      </c>
    </row>
    <row r="63" spans="1:6" ht="17.25" x14ac:dyDescent="0.3">
      <c r="A63" s="176"/>
      <c r="B63" s="176"/>
      <c r="C63" s="47"/>
      <c r="D63" s="127"/>
      <c r="E63" s="133" t="s">
        <v>12</v>
      </c>
      <c r="F63" s="134">
        <f>F21+F26+F35+F46+F54+F62</f>
        <v>0</v>
      </c>
    </row>
    <row r="64" spans="1:6" ht="18.75" customHeight="1" x14ac:dyDescent="0.35">
      <c r="A64" s="160" t="s">
        <v>60</v>
      </c>
      <c r="B64" s="161"/>
      <c r="C64" s="117"/>
      <c r="D64" s="118"/>
      <c r="E64" s="118"/>
      <c r="F64" s="119" t="s">
        <v>45</v>
      </c>
    </row>
    <row r="65" spans="1:6" ht="15" customHeight="1" x14ac:dyDescent="0.3">
      <c r="A65" s="177" t="s">
        <v>74</v>
      </c>
      <c r="B65" s="178"/>
      <c r="C65" s="184" t="s">
        <v>38</v>
      </c>
      <c r="D65" s="37"/>
      <c r="E65" s="38" t="s">
        <v>39</v>
      </c>
      <c r="F65" s="60"/>
    </row>
    <row r="66" spans="1:6" ht="17.25" x14ac:dyDescent="0.3">
      <c r="A66" s="179"/>
      <c r="B66" s="180"/>
      <c r="C66" s="185"/>
      <c r="D66" s="37"/>
      <c r="E66" s="38" t="s">
        <v>40</v>
      </c>
      <c r="F66" s="60"/>
    </row>
    <row r="67" spans="1:6" ht="17.25" x14ac:dyDescent="0.3">
      <c r="A67" s="179"/>
      <c r="B67" s="180"/>
      <c r="C67" s="185"/>
      <c r="D67" s="37"/>
      <c r="E67" s="38" t="s">
        <v>117</v>
      </c>
      <c r="F67" s="60"/>
    </row>
    <row r="68" spans="1:6" ht="17.25" x14ac:dyDescent="0.3">
      <c r="A68" s="179"/>
      <c r="B68" s="180"/>
      <c r="C68" s="185"/>
      <c r="D68" s="37"/>
      <c r="E68" s="38" t="s">
        <v>73</v>
      </c>
      <c r="F68" s="60"/>
    </row>
    <row r="69" spans="1:6" ht="17.25" x14ac:dyDescent="0.3">
      <c r="A69" s="179"/>
      <c r="B69" s="180"/>
      <c r="C69" s="185"/>
      <c r="D69" s="37"/>
      <c r="E69" s="43" t="s">
        <v>92</v>
      </c>
      <c r="F69" s="60"/>
    </row>
    <row r="70" spans="1:6" ht="17.25" x14ac:dyDescent="0.3">
      <c r="A70" s="180"/>
      <c r="B70" s="180"/>
      <c r="C70" s="186"/>
      <c r="D70" s="48"/>
      <c r="E70" s="49" t="s">
        <v>46</v>
      </c>
      <c r="F70" s="60"/>
    </row>
    <row r="71" spans="1:6" ht="17.25" x14ac:dyDescent="0.3">
      <c r="A71" s="180"/>
      <c r="B71" s="180"/>
      <c r="C71" s="62"/>
      <c r="D71" s="50"/>
      <c r="E71" s="135" t="s">
        <v>41</v>
      </c>
      <c r="F71" s="136">
        <f>SUM(F65:F70)</f>
        <v>0</v>
      </c>
    </row>
    <row r="72" spans="1:6" ht="17.25" x14ac:dyDescent="0.3">
      <c r="A72" s="171" t="s">
        <v>118</v>
      </c>
      <c r="B72" s="172"/>
      <c r="C72" s="168"/>
      <c r="D72" s="51"/>
      <c r="E72" s="42"/>
      <c r="F72" s="52" t="s">
        <v>45</v>
      </c>
    </row>
    <row r="73" spans="1:6" ht="15" customHeight="1" x14ac:dyDescent="0.3">
      <c r="A73" s="173"/>
      <c r="B73" s="173"/>
      <c r="C73" s="169"/>
      <c r="D73" s="53"/>
      <c r="E73" s="38" t="s">
        <v>42</v>
      </c>
      <c r="F73" s="54">
        <f>F12</f>
        <v>0</v>
      </c>
    </row>
    <row r="74" spans="1:6" ht="17.25" x14ac:dyDescent="0.3">
      <c r="A74" s="173"/>
      <c r="B74" s="173"/>
      <c r="C74" s="169"/>
      <c r="D74" s="53"/>
      <c r="E74" s="38" t="s">
        <v>43</v>
      </c>
      <c r="F74" s="54">
        <f>F63</f>
        <v>0</v>
      </c>
    </row>
    <row r="75" spans="1:6" ht="17.25" x14ac:dyDescent="0.3">
      <c r="A75" s="173"/>
      <c r="B75" s="173"/>
      <c r="C75" s="169"/>
      <c r="D75" s="53"/>
      <c r="E75" s="38" t="s">
        <v>44</v>
      </c>
      <c r="F75" s="54">
        <f>F71</f>
        <v>0</v>
      </c>
    </row>
    <row r="76" spans="1:6" ht="17.25" x14ac:dyDescent="0.3">
      <c r="A76" s="173"/>
      <c r="B76" s="173"/>
      <c r="C76" s="169"/>
      <c r="D76" s="53"/>
      <c r="E76" s="39" t="s">
        <v>48</v>
      </c>
      <c r="F76" s="55">
        <f>F73-F74-F75</f>
        <v>0</v>
      </c>
    </row>
    <row r="77" spans="1:6" ht="9" customHeight="1" x14ac:dyDescent="0.3">
      <c r="A77" s="173"/>
      <c r="B77" s="173"/>
      <c r="C77" s="169"/>
      <c r="D77" s="53"/>
      <c r="E77" s="38"/>
      <c r="F77" s="24"/>
    </row>
    <row r="78" spans="1:6" ht="23.25" x14ac:dyDescent="0.4">
      <c r="A78" s="174"/>
      <c r="B78" s="174"/>
      <c r="C78" s="170"/>
      <c r="D78" s="56"/>
      <c r="E78" s="188" t="str">
        <f>IF(F76=0,"",IF(F76&lt;0,"OVER SPENT INCOME","EXCESS INCOME"))</f>
        <v/>
      </c>
      <c r="F78" s="189"/>
    </row>
    <row r="79" spans="1:6" x14ac:dyDescent="0.25">
      <c r="A79" s="6"/>
    </row>
    <row r="80" spans="1:6" x14ac:dyDescent="0.25">
      <c r="A80" s="6"/>
    </row>
    <row r="81" spans="1:5" x14ac:dyDescent="0.25">
      <c r="A81" s="6"/>
    </row>
    <row r="83" spans="1:5" hidden="1" x14ac:dyDescent="0.25">
      <c r="E83" s="14" t="str">
        <f>IF(F76=0,"",IF(F78&lt;0,"OVER SPENT INCOME","EXCESS INCOME"))</f>
        <v/>
      </c>
    </row>
  </sheetData>
  <protectedRanges>
    <protectedRange sqref="E6:F11 E14:F20 E23:F25 E28:F34 E37:F45 E48:F53 E56:F61 E65:F70" name="Range1"/>
  </protectedRanges>
  <mergeCells count="19">
    <mergeCell ref="C6:C11"/>
    <mergeCell ref="C14:C21"/>
    <mergeCell ref="A5:B5"/>
    <mergeCell ref="A3:F4"/>
    <mergeCell ref="A13:B13"/>
    <mergeCell ref="A6:B12"/>
    <mergeCell ref="A2:F2"/>
    <mergeCell ref="C72:C78"/>
    <mergeCell ref="A72:B78"/>
    <mergeCell ref="A64:B64"/>
    <mergeCell ref="A14:B63"/>
    <mergeCell ref="A65:B71"/>
    <mergeCell ref="C28:C35"/>
    <mergeCell ref="C37:C46"/>
    <mergeCell ref="C48:C54"/>
    <mergeCell ref="C56:C62"/>
    <mergeCell ref="C23:C26"/>
    <mergeCell ref="E78:F78"/>
    <mergeCell ref="C65:C70"/>
  </mergeCells>
  <conditionalFormatting sqref="E78:F78">
    <cfRule type="cellIs" dxfId="4" priority="1" operator="equal">
      <formula>"OVER SPENT INCOME"</formula>
    </cfRule>
    <cfRule type="cellIs" dxfId="3" priority="2" operator="equal">
      <formula>"EXCESS INCOME"</formula>
    </cfRule>
  </conditionalFormatting>
  <pageMargins left="0.45" right="0.45" top="0.5" bottom="0.5" header="0.3" footer="0.3"/>
  <pageSetup scale="52" orientation="portrait" r:id="rId1"/>
  <headerFooter>
    <oddFooter>&amp;L&amp;1#&amp;"Calibri"&amp;10&amp;K000000Internal</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6"/>
  <sheetViews>
    <sheetView showGridLines="0" topLeftCell="A58" zoomScaleNormal="100" workbookViewId="0">
      <selection activeCell="H71" sqref="H71:H72"/>
    </sheetView>
  </sheetViews>
  <sheetFormatPr defaultColWidth="9.140625" defaultRowHeight="15" x14ac:dyDescent="0.25"/>
  <cols>
    <col min="1" max="1" width="65.7109375" customWidth="1"/>
    <col min="2" max="2" width="4.28515625" customWidth="1"/>
    <col min="3" max="3" width="3.7109375" bestFit="1" customWidth="1"/>
    <col min="4" max="4" width="3.7109375" style="2" customWidth="1"/>
    <col min="5" max="5" width="41" customWidth="1"/>
    <col min="6" max="7" width="15.85546875" style="1" customWidth="1"/>
    <col min="8" max="8" width="28.7109375" style="1" customWidth="1"/>
    <col min="10" max="10" width="9.140625" style="6"/>
  </cols>
  <sheetData>
    <row r="1" spans="1:9" ht="89.25" customHeight="1" x14ac:dyDescent="0.25">
      <c r="A1" s="21"/>
      <c r="B1" s="3"/>
      <c r="C1" s="3"/>
      <c r="D1" s="4"/>
      <c r="E1" s="3"/>
      <c r="F1" s="5"/>
      <c r="G1" s="5"/>
      <c r="H1" s="22"/>
    </row>
    <row r="2" spans="1:9" ht="23.25" x14ac:dyDescent="0.4">
      <c r="A2" s="190" t="s">
        <v>49</v>
      </c>
      <c r="B2" s="191"/>
      <c r="C2" s="191"/>
      <c r="D2" s="191"/>
      <c r="E2" s="191"/>
      <c r="F2" s="191"/>
      <c r="G2" s="191"/>
      <c r="H2" s="192"/>
    </row>
    <row r="3" spans="1:9" ht="50.25" customHeight="1" x14ac:dyDescent="0.25">
      <c r="A3" s="193" t="s">
        <v>113</v>
      </c>
      <c r="B3" s="194"/>
      <c r="C3" s="194"/>
      <c r="D3" s="194"/>
      <c r="E3" s="194"/>
      <c r="F3" s="194"/>
      <c r="G3" s="194"/>
      <c r="H3" s="195"/>
    </row>
    <row r="4" spans="1:9" ht="39.75" customHeight="1" x14ac:dyDescent="0.35">
      <c r="A4" s="113" t="s">
        <v>57</v>
      </c>
      <c r="B4" s="114"/>
      <c r="C4" s="115"/>
      <c r="D4" s="114"/>
      <c r="E4" s="107" t="s">
        <v>1</v>
      </c>
      <c r="F4" s="114" t="s">
        <v>3</v>
      </c>
      <c r="G4" s="114" t="s">
        <v>4</v>
      </c>
      <c r="H4" s="116" t="s">
        <v>5</v>
      </c>
    </row>
    <row r="5" spans="1:9" ht="15" customHeight="1" x14ac:dyDescent="0.3">
      <c r="A5" s="196" t="s">
        <v>116</v>
      </c>
      <c r="B5" s="197"/>
      <c r="C5" s="184" t="s">
        <v>0</v>
      </c>
      <c r="D5" s="9"/>
      <c r="E5" s="31" t="str">
        <f>'Create Your Budget'!E6</f>
        <v>Person #1 Monthly Income</v>
      </c>
      <c r="F5" s="63">
        <f>'Create Your Budget'!F6</f>
        <v>0</v>
      </c>
      <c r="G5" s="60"/>
      <c r="H5" s="64">
        <f>G5-F5</f>
        <v>0</v>
      </c>
      <c r="I5" s="6"/>
    </row>
    <row r="6" spans="1:9" ht="17.25" x14ac:dyDescent="0.3">
      <c r="A6" s="198"/>
      <c r="B6" s="199"/>
      <c r="C6" s="185"/>
      <c r="D6" s="10"/>
      <c r="E6" s="24" t="str">
        <f>'Create Your Budget'!E7</f>
        <v>Person #2 Monthly Income</v>
      </c>
      <c r="F6" s="63">
        <f>'Create Your Budget'!F7</f>
        <v>0</v>
      </c>
      <c r="G6" s="60"/>
      <c r="H6" s="64">
        <f t="shared" ref="H6:H10" si="0">G6-F6</f>
        <v>0</v>
      </c>
    </row>
    <row r="7" spans="1:9" ht="17.25" x14ac:dyDescent="0.3">
      <c r="A7" s="200"/>
      <c r="B7" s="199"/>
      <c r="C7" s="185"/>
      <c r="D7" s="10"/>
      <c r="E7" s="24" t="str">
        <f>'Create Your Budget'!E8</f>
        <v>Child Support Received</v>
      </c>
      <c r="F7" s="63">
        <f>'Create Your Budget'!F8</f>
        <v>0</v>
      </c>
      <c r="G7" s="60"/>
      <c r="H7" s="64">
        <f t="shared" si="0"/>
        <v>0</v>
      </c>
    </row>
    <row r="8" spans="1:9" ht="17.25" x14ac:dyDescent="0.3">
      <c r="A8" s="200"/>
      <c r="B8" s="199"/>
      <c r="C8" s="185"/>
      <c r="D8" s="10"/>
      <c r="E8" s="24" t="str">
        <f>'Create Your Budget'!E9</f>
        <v>Incoming Rent Payments</v>
      </c>
      <c r="F8" s="63">
        <f>'Create Your Budget'!F9</f>
        <v>0</v>
      </c>
      <c r="G8" s="60"/>
      <c r="H8" s="64">
        <f t="shared" si="0"/>
        <v>0</v>
      </c>
    </row>
    <row r="9" spans="1:9" ht="17.25" x14ac:dyDescent="0.3">
      <c r="A9" s="200"/>
      <c r="B9" s="199"/>
      <c r="C9" s="185"/>
      <c r="D9" s="10"/>
      <c r="E9" s="24" t="str">
        <f>'Create Your Budget'!E10</f>
        <v>Miscellaneous Income</v>
      </c>
      <c r="F9" s="63">
        <f>'Create Your Budget'!F10</f>
        <v>0</v>
      </c>
      <c r="G9" s="60"/>
      <c r="H9" s="64">
        <f t="shared" si="0"/>
        <v>0</v>
      </c>
    </row>
    <row r="10" spans="1:9" ht="17.25" x14ac:dyDescent="0.3">
      <c r="A10" s="201"/>
      <c r="B10" s="199"/>
      <c r="C10" s="186"/>
      <c r="D10" s="11"/>
      <c r="E10" s="28" t="str">
        <f>'Create Your Budget'!E11</f>
        <v>Miscellaneous Income</v>
      </c>
      <c r="F10" s="63">
        <f>'Create Your Budget'!F11</f>
        <v>0</v>
      </c>
      <c r="G10" s="60"/>
      <c r="H10" s="64">
        <f t="shared" si="0"/>
        <v>0</v>
      </c>
    </row>
    <row r="11" spans="1:9" ht="15.75" x14ac:dyDescent="0.25">
      <c r="A11" s="202"/>
      <c r="B11" s="203"/>
      <c r="C11" s="78"/>
      <c r="D11" s="137"/>
      <c r="E11" s="138" t="s">
        <v>6</v>
      </c>
      <c r="F11" s="139">
        <f>SUM(F5:F10)</f>
        <v>0</v>
      </c>
      <c r="G11" s="139">
        <f>SUM(G5:G10)</f>
        <v>0</v>
      </c>
      <c r="H11" s="140">
        <f>SUM(H5:H10)</f>
        <v>0</v>
      </c>
    </row>
    <row r="12" spans="1:9" ht="16.5" customHeight="1" x14ac:dyDescent="0.35">
      <c r="A12" s="104"/>
      <c r="B12" s="105"/>
      <c r="C12" s="106"/>
      <c r="D12" s="105"/>
      <c r="E12" s="107"/>
      <c r="F12" s="105"/>
      <c r="G12" s="105"/>
      <c r="H12" s="108" t="s">
        <v>5</v>
      </c>
    </row>
    <row r="13" spans="1:9" ht="15.75" customHeight="1" x14ac:dyDescent="0.35">
      <c r="A13" s="204" t="s">
        <v>58</v>
      </c>
      <c r="B13" s="205"/>
      <c r="C13" s="110"/>
      <c r="D13" s="109"/>
      <c r="E13" s="111" t="s">
        <v>1</v>
      </c>
      <c r="F13" s="109" t="s">
        <v>3</v>
      </c>
      <c r="G13" s="109" t="s">
        <v>4</v>
      </c>
      <c r="H13" s="112" t="s">
        <v>3</v>
      </c>
    </row>
    <row r="14" spans="1:9" ht="15" customHeight="1" x14ac:dyDescent="0.3">
      <c r="A14" s="221" t="s">
        <v>112</v>
      </c>
      <c r="B14" s="222"/>
      <c r="C14" s="185" t="s">
        <v>10</v>
      </c>
      <c r="D14" s="10"/>
      <c r="E14" s="38" t="str">
        <f>'Create Your Budget'!E14</f>
        <v>Rent or Mortgage</v>
      </c>
      <c r="F14" s="65">
        <f>'Create Your Budget'!F14</f>
        <v>0</v>
      </c>
      <c r="G14" s="60"/>
      <c r="H14" s="64">
        <f>F14-G14</f>
        <v>0</v>
      </c>
    </row>
    <row r="15" spans="1:9" ht="17.25" x14ac:dyDescent="0.3">
      <c r="A15" s="175"/>
      <c r="B15" s="223"/>
      <c r="C15" s="185"/>
      <c r="D15" s="10"/>
      <c r="E15" s="38" t="str">
        <f>'Create Your Budget'!E15</f>
        <v>Utility Bills</v>
      </c>
      <c r="F15" s="65">
        <f>'Create Your Budget'!F15</f>
        <v>0</v>
      </c>
      <c r="G15" s="60"/>
      <c r="H15" s="64">
        <f t="shared" ref="H15:H20" si="1">F15-G15</f>
        <v>0</v>
      </c>
    </row>
    <row r="16" spans="1:9" ht="17.25" x14ac:dyDescent="0.3">
      <c r="A16" s="175"/>
      <c r="B16" s="223"/>
      <c r="C16" s="185"/>
      <c r="D16" s="10"/>
      <c r="E16" s="38" t="str">
        <f>'Create Your Budget'!E16</f>
        <v>Internet, Cable and Streaming Services</v>
      </c>
      <c r="F16" s="65">
        <f>'Create Your Budget'!F16</f>
        <v>0</v>
      </c>
      <c r="G16" s="60"/>
      <c r="H16" s="64">
        <f t="shared" si="1"/>
        <v>0</v>
      </c>
    </row>
    <row r="17" spans="1:8" ht="17.25" x14ac:dyDescent="0.3">
      <c r="A17" s="175"/>
      <c r="B17" s="223"/>
      <c r="C17" s="185"/>
      <c r="D17" s="10"/>
      <c r="E17" s="38" t="str">
        <f>'Create Your Budget'!E17</f>
        <v>Mobile Phone Bills</v>
      </c>
      <c r="F17" s="65">
        <f>'Create Your Budget'!F17</f>
        <v>0</v>
      </c>
      <c r="G17" s="60"/>
      <c r="H17" s="64">
        <f t="shared" si="1"/>
        <v>0</v>
      </c>
    </row>
    <row r="18" spans="1:8" ht="17.25" x14ac:dyDescent="0.3">
      <c r="A18" s="175"/>
      <c r="B18" s="223"/>
      <c r="C18" s="185"/>
      <c r="D18" s="10"/>
      <c r="E18" s="38" t="str">
        <f>'Create Your Budget'!E18</f>
        <v>Property Taxes &amp; Insurance</v>
      </c>
      <c r="F18" s="65">
        <f>'Create Your Budget'!F18</f>
        <v>0</v>
      </c>
      <c r="G18" s="60"/>
      <c r="H18" s="64">
        <f>F18-G18</f>
        <v>0</v>
      </c>
    </row>
    <row r="19" spans="1:8" ht="17.25" x14ac:dyDescent="0.3">
      <c r="A19" s="223"/>
      <c r="B19" s="223"/>
      <c r="C19" s="185"/>
      <c r="D19" s="10"/>
      <c r="E19" s="38" t="str">
        <f>'Create Your Budget'!E19</f>
        <v>Maintenance Costs</v>
      </c>
      <c r="F19" s="65">
        <f>'Create Your Budget'!F18</f>
        <v>0</v>
      </c>
      <c r="G19" s="60"/>
      <c r="H19" s="64">
        <f>F19-G19</f>
        <v>0</v>
      </c>
    </row>
    <row r="20" spans="1:8" ht="17.25" x14ac:dyDescent="0.3">
      <c r="A20" s="223"/>
      <c r="B20" s="223"/>
      <c r="C20" s="185"/>
      <c r="D20" s="10"/>
      <c r="E20" s="38" t="str">
        <f>'Create Your Budget'!E20</f>
        <v>Other Housing Expenses</v>
      </c>
      <c r="F20" s="65">
        <f>'Create Your Budget'!F20</f>
        <v>0</v>
      </c>
      <c r="G20" s="60"/>
      <c r="H20" s="64">
        <f t="shared" si="1"/>
        <v>0</v>
      </c>
    </row>
    <row r="21" spans="1:8" ht="17.25" x14ac:dyDescent="0.3">
      <c r="A21" s="223"/>
      <c r="B21" s="223"/>
      <c r="C21" s="208"/>
      <c r="D21" s="11"/>
      <c r="E21" s="41" t="str">
        <f>'Create Your Budget'!E21</f>
        <v>Total Housing Expenses</v>
      </c>
      <c r="F21" s="66">
        <f>SUM(F14:F20)</f>
        <v>0</v>
      </c>
      <c r="G21" s="66">
        <f>SUM(G14:G20)</f>
        <v>0</v>
      </c>
      <c r="H21" s="67">
        <f>SUM(H14:H20)</f>
        <v>0</v>
      </c>
    </row>
    <row r="22" spans="1:8" ht="9" customHeight="1" x14ac:dyDescent="0.3">
      <c r="A22" s="223"/>
      <c r="B22" s="223"/>
      <c r="C22" s="78"/>
      <c r="D22" s="141"/>
      <c r="E22" s="142"/>
      <c r="F22" s="143"/>
      <c r="G22" s="143"/>
      <c r="H22" s="144"/>
    </row>
    <row r="23" spans="1:8" ht="15" customHeight="1" x14ac:dyDescent="0.3">
      <c r="A23" s="223"/>
      <c r="B23" s="223"/>
      <c r="C23" s="184" t="s">
        <v>14</v>
      </c>
      <c r="D23" s="9"/>
      <c r="E23" s="42" t="str">
        <f>'Create Your Budget'!E23</f>
        <v>Groceries</v>
      </c>
      <c r="F23" s="65">
        <f>'Create Your Budget'!F23</f>
        <v>0</v>
      </c>
      <c r="G23" s="60"/>
      <c r="H23" s="64">
        <f t="shared" ref="H23:H25" si="2">F23-G23</f>
        <v>0</v>
      </c>
    </row>
    <row r="24" spans="1:8" ht="17.25" x14ac:dyDescent="0.3">
      <c r="A24" s="223"/>
      <c r="B24" s="223"/>
      <c r="C24" s="185"/>
      <c r="D24" s="10"/>
      <c r="E24" s="38" t="str">
        <f>'Create Your Budget'!E24</f>
        <v>Dining Out</v>
      </c>
      <c r="F24" s="65">
        <f>'Create Your Budget'!F24</f>
        <v>0</v>
      </c>
      <c r="G24" s="60"/>
      <c r="H24" s="64">
        <f t="shared" si="2"/>
        <v>0</v>
      </c>
    </row>
    <row r="25" spans="1:8" ht="17.25" x14ac:dyDescent="0.3">
      <c r="A25" s="223"/>
      <c r="B25" s="223"/>
      <c r="C25" s="185"/>
      <c r="D25" s="10"/>
      <c r="E25" s="38" t="str">
        <f>'Create Your Budget'!E25</f>
        <v>Other Food Expenses</v>
      </c>
      <c r="F25" s="65">
        <f>'Create Your Budget'!F25</f>
        <v>0</v>
      </c>
      <c r="G25" s="60"/>
      <c r="H25" s="64">
        <f t="shared" si="2"/>
        <v>0</v>
      </c>
    </row>
    <row r="26" spans="1:8" ht="17.25" x14ac:dyDescent="0.3">
      <c r="A26" s="223"/>
      <c r="B26" s="223"/>
      <c r="C26" s="186"/>
      <c r="D26" s="11"/>
      <c r="E26" s="41" t="str">
        <f>'Create Your Budget'!E26</f>
        <v>Total Food Expenses</v>
      </c>
      <c r="F26" s="66">
        <f>SUM(F23:F25)</f>
        <v>0</v>
      </c>
      <c r="G26" s="66">
        <f>SUM(G23:G25)</f>
        <v>0</v>
      </c>
      <c r="H26" s="63">
        <f>SUM(H23:H25)</f>
        <v>0</v>
      </c>
    </row>
    <row r="27" spans="1:8" ht="9" customHeight="1" x14ac:dyDescent="0.3">
      <c r="A27" s="223"/>
      <c r="B27" s="223"/>
      <c r="C27" s="78"/>
      <c r="D27" s="141"/>
      <c r="E27" s="142"/>
      <c r="F27" s="143"/>
      <c r="G27" s="143"/>
      <c r="H27" s="144"/>
    </row>
    <row r="28" spans="1:8" ht="15" customHeight="1" x14ac:dyDescent="0.3">
      <c r="A28" s="223"/>
      <c r="B28" s="223"/>
      <c r="C28" s="184" t="s">
        <v>20</v>
      </c>
      <c r="D28" s="9"/>
      <c r="E28" s="42" t="str">
        <f>'Create Your Budget'!E28</f>
        <v>Car Payment(s)</v>
      </c>
      <c r="F28" s="65">
        <f>'Create Your Budget'!F28</f>
        <v>0</v>
      </c>
      <c r="G28" s="60"/>
      <c r="H28" s="64">
        <f>F28-G28</f>
        <v>0</v>
      </c>
    </row>
    <row r="29" spans="1:8" ht="17.25" x14ac:dyDescent="0.3">
      <c r="A29" s="223"/>
      <c r="B29" s="223"/>
      <c r="C29" s="185"/>
      <c r="D29" s="10"/>
      <c r="E29" s="38" t="str">
        <f>'Create Your Budget'!E29</f>
        <v>Auto Insurance</v>
      </c>
      <c r="F29" s="65">
        <f>'Create Your Budget'!F29</f>
        <v>0</v>
      </c>
      <c r="G29" s="60"/>
      <c r="H29" s="64">
        <f t="shared" ref="H29:H34" si="3">F29-G29</f>
        <v>0</v>
      </c>
    </row>
    <row r="30" spans="1:8" ht="17.25" x14ac:dyDescent="0.3">
      <c r="A30" s="223"/>
      <c r="B30" s="223"/>
      <c r="C30" s="185"/>
      <c r="D30" s="10"/>
      <c r="E30" s="38" t="str">
        <f>'Create Your Budget'!E30</f>
        <v>Public Transportation</v>
      </c>
      <c r="F30" s="65">
        <f>'Create Your Budget'!F30</f>
        <v>0</v>
      </c>
      <c r="G30" s="60"/>
      <c r="H30" s="64">
        <f t="shared" si="3"/>
        <v>0</v>
      </c>
    </row>
    <row r="31" spans="1:8" ht="17.25" x14ac:dyDescent="0.3">
      <c r="A31" s="223"/>
      <c r="B31" s="223"/>
      <c r="C31" s="185"/>
      <c r="D31" s="10"/>
      <c r="E31" s="38" t="str">
        <f>'Create Your Budget'!E31</f>
        <v>Gas</v>
      </c>
      <c r="F31" s="65">
        <f>'Create Your Budget'!F31</f>
        <v>0</v>
      </c>
      <c r="G31" s="60"/>
      <c r="H31" s="64">
        <f t="shared" si="3"/>
        <v>0</v>
      </c>
    </row>
    <row r="32" spans="1:8" ht="17.25" x14ac:dyDescent="0.3">
      <c r="A32" s="223"/>
      <c r="B32" s="223"/>
      <c r="C32" s="225"/>
      <c r="D32" s="10"/>
      <c r="E32" s="38" t="str">
        <f>'Create Your Budget'!E32</f>
        <v>Maintenance Costs</v>
      </c>
      <c r="F32" s="65">
        <f>'Create Your Budget'!F32</f>
        <v>0</v>
      </c>
      <c r="G32" s="60"/>
      <c r="H32" s="64">
        <f t="shared" si="3"/>
        <v>0</v>
      </c>
    </row>
    <row r="33" spans="1:8" ht="17.25" x14ac:dyDescent="0.3">
      <c r="A33" s="223"/>
      <c r="B33" s="223"/>
      <c r="C33" s="225"/>
      <c r="D33" s="10"/>
      <c r="E33" s="38" t="str">
        <f>'Create Your Budget'!E33</f>
        <v>Parking &amp; Tolls</v>
      </c>
      <c r="F33" s="65">
        <f>'Create Your Budget'!F33</f>
        <v>0</v>
      </c>
      <c r="G33" s="60"/>
      <c r="H33" s="64">
        <f t="shared" si="3"/>
        <v>0</v>
      </c>
    </row>
    <row r="34" spans="1:8" ht="17.25" x14ac:dyDescent="0.3">
      <c r="A34" s="223"/>
      <c r="B34" s="223"/>
      <c r="C34" s="225"/>
      <c r="D34" s="10"/>
      <c r="E34" s="38" t="str">
        <f>'Create Your Budget'!E34</f>
        <v>Other Transportation Expenses</v>
      </c>
      <c r="F34" s="65">
        <f>'Create Your Budget'!F34</f>
        <v>0</v>
      </c>
      <c r="G34" s="60"/>
      <c r="H34" s="64">
        <f t="shared" si="3"/>
        <v>0</v>
      </c>
    </row>
    <row r="35" spans="1:8" ht="17.25" x14ac:dyDescent="0.3">
      <c r="A35" s="223"/>
      <c r="B35" s="223"/>
      <c r="C35" s="209"/>
      <c r="D35" s="11"/>
      <c r="E35" s="41" t="str">
        <f>'Create Your Budget'!E35</f>
        <v>Total Transportation Expenses</v>
      </c>
      <c r="F35" s="66">
        <f>SUM(F28:F34)</f>
        <v>0</v>
      </c>
      <c r="G35" s="66">
        <f>SUM(G28:G34)</f>
        <v>0</v>
      </c>
      <c r="H35" s="67">
        <f>F35-G35</f>
        <v>0</v>
      </c>
    </row>
    <row r="36" spans="1:8" ht="9" customHeight="1" x14ac:dyDescent="0.3">
      <c r="A36" s="223"/>
      <c r="B36" s="223"/>
      <c r="C36" s="78"/>
      <c r="D36" s="141"/>
      <c r="E36" s="142"/>
      <c r="F36" s="143"/>
      <c r="G36" s="143"/>
      <c r="H36" s="144"/>
    </row>
    <row r="37" spans="1:8" ht="17.25" x14ac:dyDescent="0.3">
      <c r="A37" s="223"/>
      <c r="B37" s="223"/>
      <c r="C37" s="184" t="s">
        <v>29</v>
      </c>
      <c r="D37" s="9"/>
      <c r="E37" s="42" t="str">
        <f>'Create Your Budget'!E37</f>
        <v>Child Care</v>
      </c>
      <c r="F37" s="65">
        <f>'Create Your Budget'!F37</f>
        <v>0</v>
      </c>
      <c r="G37" s="60"/>
      <c r="H37" s="64">
        <f>F37-G37</f>
        <v>0</v>
      </c>
    </row>
    <row r="38" spans="1:8" ht="17.25" x14ac:dyDescent="0.3">
      <c r="A38" s="223"/>
      <c r="B38" s="223"/>
      <c r="C38" s="185"/>
      <c r="D38" s="10"/>
      <c r="E38" s="38" t="str">
        <f>'Create Your Budget'!E38</f>
        <v>Child Support Payments</v>
      </c>
      <c r="F38" s="65">
        <f>'Create Your Budget'!F38</f>
        <v>0</v>
      </c>
      <c r="G38" s="60"/>
      <c r="H38" s="64">
        <f t="shared" ref="H38:H45" si="4">F38-G38</f>
        <v>0</v>
      </c>
    </row>
    <row r="39" spans="1:8" ht="17.25" x14ac:dyDescent="0.3">
      <c r="A39" s="223"/>
      <c r="B39" s="223"/>
      <c r="C39" s="185"/>
      <c r="D39" s="10"/>
      <c r="E39" s="38" t="str">
        <f>'Create Your Budget'!E39</f>
        <v>Money sent to Family</v>
      </c>
      <c r="F39" s="65">
        <f>'Create Your Budget'!F39</f>
        <v>0</v>
      </c>
      <c r="G39" s="60"/>
      <c r="H39" s="64">
        <f t="shared" si="4"/>
        <v>0</v>
      </c>
    </row>
    <row r="40" spans="1:8" ht="17.25" x14ac:dyDescent="0.3">
      <c r="A40" s="223"/>
      <c r="B40" s="223"/>
      <c r="C40" s="185"/>
      <c r="D40" s="10"/>
      <c r="E40" s="38" t="str">
        <f>'Create Your Budget'!E40</f>
        <v>Prescriptions</v>
      </c>
      <c r="F40" s="65">
        <f>'Create Your Budget'!F40</f>
        <v>0</v>
      </c>
      <c r="G40" s="60"/>
      <c r="H40" s="64">
        <f t="shared" si="4"/>
        <v>0</v>
      </c>
    </row>
    <row r="41" spans="1:8" ht="17.25" x14ac:dyDescent="0.3">
      <c r="A41" s="223"/>
      <c r="B41" s="223"/>
      <c r="C41" s="185"/>
      <c r="D41" s="10"/>
      <c r="E41" s="38" t="str">
        <f>'Create Your Budget'!E41</f>
        <v>Health Insurance</v>
      </c>
      <c r="F41" s="65">
        <f>'Create Your Budget'!F41</f>
        <v>0</v>
      </c>
      <c r="G41" s="60"/>
      <c r="H41" s="64">
        <f t="shared" si="4"/>
        <v>0</v>
      </c>
    </row>
    <row r="42" spans="1:8" ht="17.25" x14ac:dyDescent="0.3">
      <c r="A42" s="223"/>
      <c r="B42" s="223"/>
      <c r="C42" s="185"/>
      <c r="D42" s="10"/>
      <c r="E42" s="38" t="str">
        <f>'Create Your Budget'!E42</f>
        <v>Gym Membership</v>
      </c>
      <c r="F42" s="65">
        <f>'Create Your Budget'!F42</f>
        <v>0</v>
      </c>
      <c r="G42" s="60"/>
      <c r="H42" s="64">
        <f t="shared" si="4"/>
        <v>0</v>
      </c>
    </row>
    <row r="43" spans="1:8" ht="17.25" x14ac:dyDescent="0.3">
      <c r="A43" s="223"/>
      <c r="B43" s="223"/>
      <c r="C43" s="185"/>
      <c r="D43" s="10"/>
      <c r="E43" s="38" t="str">
        <f>'Create Your Budget'!E43</f>
        <v>Pet Costs</v>
      </c>
      <c r="F43" s="65">
        <f>'Create Your Budget'!F44</f>
        <v>0</v>
      </c>
      <c r="G43" s="60"/>
      <c r="H43" s="64">
        <f t="shared" si="4"/>
        <v>0</v>
      </c>
    </row>
    <row r="44" spans="1:8" ht="17.25" x14ac:dyDescent="0.3">
      <c r="A44" s="223"/>
      <c r="B44" s="223"/>
      <c r="C44" s="185"/>
      <c r="D44" s="10"/>
      <c r="E44" s="43" t="str">
        <f>'Create Your Budget'!E44</f>
        <v xml:space="preserve">Educational Expenses </v>
      </c>
      <c r="F44" s="65">
        <f>'Create Your Budget'!F44</f>
        <v>0</v>
      </c>
      <c r="G44" s="60"/>
      <c r="H44" s="64">
        <f t="shared" si="4"/>
        <v>0</v>
      </c>
    </row>
    <row r="45" spans="1:8" ht="17.25" x14ac:dyDescent="0.3">
      <c r="A45" s="223"/>
      <c r="B45" s="223"/>
      <c r="C45" s="185"/>
      <c r="D45" s="10"/>
      <c r="E45" s="38" t="str">
        <f>'Create Your Budget'!E45</f>
        <v>Other Health &amp; Family Expenses</v>
      </c>
      <c r="F45" s="65">
        <f>'Create Your Budget'!F45</f>
        <v>0</v>
      </c>
      <c r="G45" s="60"/>
      <c r="H45" s="64">
        <f t="shared" si="4"/>
        <v>0</v>
      </c>
    </row>
    <row r="46" spans="1:8" ht="17.25" x14ac:dyDescent="0.3">
      <c r="A46" s="223"/>
      <c r="B46" s="223"/>
      <c r="C46" s="208"/>
      <c r="D46" s="11"/>
      <c r="E46" s="41" t="str">
        <f>'Create Your Budget'!E46</f>
        <v>Total Health &amp; Family Expenses</v>
      </c>
      <c r="F46" s="66">
        <f>SUM(F37:F45)</f>
        <v>0</v>
      </c>
      <c r="G46" s="66">
        <f>SUM(G37:G45)</f>
        <v>0</v>
      </c>
      <c r="H46" s="67">
        <f>SUM(H37:H45)</f>
        <v>0</v>
      </c>
    </row>
    <row r="47" spans="1:8" ht="9" customHeight="1" x14ac:dyDescent="0.3">
      <c r="A47" s="223"/>
      <c r="B47" s="223"/>
      <c r="C47" s="78"/>
      <c r="D47" s="141"/>
      <c r="E47" s="142"/>
      <c r="F47" s="143"/>
      <c r="G47" s="143"/>
      <c r="H47" s="144"/>
    </row>
    <row r="48" spans="1:8" ht="17.25" x14ac:dyDescent="0.3">
      <c r="A48" s="223"/>
      <c r="B48" s="223"/>
      <c r="C48" s="184" t="s">
        <v>33</v>
      </c>
      <c r="D48" s="9"/>
      <c r="E48" s="68" t="str">
        <f>'Create Your Budget'!E48</f>
        <v>Clothing/Seasonal Shopping</v>
      </c>
      <c r="F48" s="65">
        <f>'Create Your Budget'!F48</f>
        <v>0</v>
      </c>
      <c r="G48" s="60"/>
      <c r="H48" s="64">
        <f>F48-G48</f>
        <v>0</v>
      </c>
    </row>
    <row r="49" spans="1:8" ht="17.25" x14ac:dyDescent="0.3">
      <c r="A49" s="223"/>
      <c r="B49" s="223"/>
      <c r="C49" s="185"/>
      <c r="D49" s="10"/>
      <c r="E49" s="38" t="str">
        <f>'Create Your Budget'!E49</f>
        <v>Dry Cleaning</v>
      </c>
      <c r="F49" s="65">
        <f>'Create Your Budget'!F49</f>
        <v>0</v>
      </c>
      <c r="G49" s="60"/>
      <c r="H49" s="64">
        <f t="shared" ref="H49:H53" si="5">F49-G49</f>
        <v>0</v>
      </c>
    </row>
    <row r="50" spans="1:8" ht="17.25" x14ac:dyDescent="0.3">
      <c r="A50" s="223"/>
      <c r="B50" s="223"/>
      <c r="C50" s="185"/>
      <c r="D50" s="10"/>
      <c r="E50" s="38" t="str">
        <f>'Create Your Budget'!E50</f>
        <v>Salon</v>
      </c>
      <c r="F50" s="65">
        <f>'Create Your Budget'!F50</f>
        <v>0</v>
      </c>
      <c r="G50" s="60"/>
      <c r="H50" s="64">
        <f t="shared" si="5"/>
        <v>0</v>
      </c>
    </row>
    <row r="51" spans="1:8" ht="17.25" x14ac:dyDescent="0.3">
      <c r="A51" s="223"/>
      <c r="B51" s="223"/>
      <c r="C51" s="185"/>
      <c r="D51" s="10"/>
      <c r="E51" s="38" t="str">
        <f>'Create Your Budget'!E51</f>
        <v>Entertainment</v>
      </c>
      <c r="F51" s="65">
        <f>'Create Your Budget'!F51</f>
        <v>0</v>
      </c>
      <c r="G51" s="60"/>
      <c r="H51" s="64">
        <f t="shared" si="5"/>
        <v>0</v>
      </c>
    </row>
    <row r="52" spans="1:8" ht="17.25" x14ac:dyDescent="0.3">
      <c r="A52" s="223"/>
      <c r="B52" s="223"/>
      <c r="C52" s="185"/>
      <c r="D52" s="10"/>
      <c r="E52" s="38" t="str">
        <f>'Create Your Budget'!E52</f>
        <v>Donations</v>
      </c>
      <c r="F52" s="65">
        <f>'Create Your Budget'!F52</f>
        <v>0</v>
      </c>
      <c r="G52" s="60"/>
      <c r="H52" s="64">
        <f t="shared" si="5"/>
        <v>0</v>
      </c>
    </row>
    <row r="53" spans="1:8" ht="17.25" x14ac:dyDescent="0.3">
      <c r="A53" s="223"/>
      <c r="B53" s="223"/>
      <c r="C53" s="185"/>
      <c r="D53" s="11"/>
      <c r="E53" s="49" t="str">
        <f>'Create Your Budget'!E53</f>
        <v>Other Personal Expenses</v>
      </c>
      <c r="F53" s="65">
        <f>'Create Your Budget'!F53</f>
        <v>0</v>
      </c>
      <c r="G53" s="60"/>
      <c r="H53" s="64">
        <f t="shared" si="5"/>
        <v>0</v>
      </c>
    </row>
    <row r="54" spans="1:8" ht="17.25" x14ac:dyDescent="0.3">
      <c r="A54" s="223"/>
      <c r="B54" s="223"/>
      <c r="C54" s="208"/>
      <c r="D54" s="145"/>
      <c r="E54" s="146" t="str">
        <f>'Create Your Budget'!E54</f>
        <v>Total Personal Expenses</v>
      </c>
      <c r="F54" s="147">
        <f>SUM(F48:F53)</f>
        <v>0</v>
      </c>
      <c r="G54" s="147">
        <f>SUM(G48:G53)</f>
        <v>0</v>
      </c>
      <c r="H54" s="148">
        <f>SUM(H48:H53)</f>
        <v>0</v>
      </c>
    </row>
    <row r="55" spans="1:8" ht="9" customHeight="1" x14ac:dyDescent="0.3">
      <c r="A55" s="223"/>
      <c r="B55" s="223"/>
      <c r="C55" s="78"/>
      <c r="D55" s="141"/>
      <c r="E55" s="142"/>
      <c r="F55" s="143"/>
      <c r="G55" s="143"/>
      <c r="H55" s="144"/>
    </row>
    <row r="56" spans="1:8" ht="17.25" x14ac:dyDescent="0.3">
      <c r="A56" s="223"/>
      <c r="B56" s="223"/>
      <c r="C56" s="184" t="s">
        <v>36</v>
      </c>
      <c r="D56" s="9"/>
      <c r="E56" s="42" t="str">
        <f>'Create Your Budget'!E56</f>
        <v>Student Loan Payments</v>
      </c>
      <c r="F56" s="65">
        <f>'Create Your Budget'!F56</f>
        <v>0</v>
      </c>
      <c r="G56" s="60"/>
      <c r="H56" s="64">
        <f t="shared" ref="H56:H59" si="6">F56-G56</f>
        <v>0</v>
      </c>
    </row>
    <row r="57" spans="1:8" ht="17.25" x14ac:dyDescent="0.3">
      <c r="A57" s="223"/>
      <c r="B57" s="223"/>
      <c r="C57" s="185"/>
      <c r="D57" s="10"/>
      <c r="E57" s="38" t="str">
        <f>'Create Your Budget'!E57</f>
        <v>Prepaid / Phone Cards</v>
      </c>
      <c r="F57" s="65">
        <f>'Create Your Budget'!F57</f>
        <v>0</v>
      </c>
      <c r="G57" s="60"/>
      <c r="H57" s="64">
        <f t="shared" si="6"/>
        <v>0</v>
      </c>
    </row>
    <row r="58" spans="1:8" ht="17.25" x14ac:dyDescent="0.3">
      <c r="A58" s="223"/>
      <c r="B58" s="223"/>
      <c r="C58" s="185"/>
      <c r="D58" s="10"/>
      <c r="E58" s="38" t="str">
        <f>'Create Your Budget'!E58</f>
        <v>Credit Card Payment #1</v>
      </c>
      <c r="F58" s="65">
        <f>SUM('Create Your Budget'!F58:F60)</f>
        <v>0</v>
      </c>
      <c r="G58" s="60"/>
      <c r="H58" s="64">
        <f t="shared" si="6"/>
        <v>0</v>
      </c>
    </row>
    <row r="59" spans="1:8" ht="17.25" x14ac:dyDescent="0.3">
      <c r="A59" s="223"/>
      <c r="B59" s="223"/>
      <c r="C59" s="185"/>
      <c r="D59" s="10"/>
      <c r="E59" s="38" t="str">
        <f>'Create Your Budget'!E59</f>
        <v>Credit Card Payment #2</v>
      </c>
      <c r="F59" s="65">
        <f>'Create Your Budget'!F61</f>
        <v>0</v>
      </c>
      <c r="G59" s="60"/>
      <c r="H59" s="64">
        <f t="shared" si="6"/>
        <v>0</v>
      </c>
    </row>
    <row r="60" spans="1:8" ht="17.25" x14ac:dyDescent="0.3">
      <c r="A60" s="223"/>
      <c r="B60" s="223"/>
      <c r="C60" s="209"/>
      <c r="D60" s="11"/>
      <c r="E60" s="69" t="s">
        <v>37</v>
      </c>
      <c r="F60" s="66">
        <f>SUM(F56:F59)</f>
        <v>0</v>
      </c>
      <c r="G60" s="66">
        <f>SUM(G56:G59)</f>
        <v>0</v>
      </c>
      <c r="H60" s="63">
        <f>SUM(H56:H59)</f>
        <v>0</v>
      </c>
    </row>
    <row r="61" spans="1:8" ht="17.25" x14ac:dyDescent="0.3">
      <c r="A61" s="224"/>
      <c r="B61" s="224"/>
      <c r="C61" s="78"/>
      <c r="D61" s="137"/>
      <c r="E61" s="94" t="s">
        <v>12</v>
      </c>
      <c r="F61" s="149">
        <f>F21+F26+F35+F46+F54+F60</f>
        <v>0</v>
      </c>
      <c r="G61" s="149">
        <f>G21+G26+G35+G46+G54+G60</f>
        <v>0</v>
      </c>
      <c r="H61" s="150">
        <f>H21+H26+H35+H46+H54+H60</f>
        <v>0</v>
      </c>
    </row>
    <row r="62" spans="1:8" ht="18" customHeight="1" x14ac:dyDescent="0.35">
      <c r="A62" s="104"/>
      <c r="B62" s="105"/>
      <c r="C62" s="106"/>
      <c r="D62" s="105"/>
      <c r="E62" s="107"/>
      <c r="F62" s="105"/>
      <c r="G62" s="105"/>
      <c r="H62" s="108" t="s">
        <v>61</v>
      </c>
    </row>
    <row r="63" spans="1:8" ht="21" x14ac:dyDescent="0.35">
      <c r="A63" s="204" t="s">
        <v>60</v>
      </c>
      <c r="B63" s="205"/>
      <c r="C63" s="110"/>
      <c r="D63" s="109"/>
      <c r="E63" s="111" t="s">
        <v>1</v>
      </c>
      <c r="F63" s="109" t="s">
        <v>3</v>
      </c>
      <c r="G63" s="109" t="s">
        <v>4</v>
      </c>
      <c r="H63" s="112" t="s">
        <v>3</v>
      </c>
    </row>
    <row r="64" spans="1:8" ht="15" customHeight="1" x14ac:dyDescent="0.3">
      <c r="A64" s="210" t="s">
        <v>76</v>
      </c>
      <c r="B64" s="197"/>
      <c r="C64" s="184" t="s">
        <v>38</v>
      </c>
      <c r="D64" s="12"/>
      <c r="E64" s="42" t="str">
        <f>'Create Your Budget'!E65</f>
        <v>For Unexpected Expenses</v>
      </c>
      <c r="F64" s="65">
        <f>'Create Your Budget'!F65</f>
        <v>0</v>
      </c>
      <c r="G64" s="60"/>
      <c r="H64" s="64">
        <f>G64-F64</f>
        <v>0</v>
      </c>
    </row>
    <row r="65" spans="1:8" ht="17.25" x14ac:dyDescent="0.3">
      <c r="A65" s="211"/>
      <c r="B65" s="199"/>
      <c r="C65" s="185"/>
      <c r="D65" s="7"/>
      <c r="E65" s="38" t="str">
        <f>'Create Your Budget'!E66</f>
        <v>For Planned Vacations</v>
      </c>
      <c r="F65" s="65">
        <f>'Create Your Budget'!F66</f>
        <v>0</v>
      </c>
      <c r="G65" s="60"/>
      <c r="H65" s="64">
        <f t="shared" ref="H65:H69" si="7">G65-F65</f>
        <v>0</v>
      </c>
    </row>
    <row r="66" spans="1:8" ht="17.25" x14ac:dyDescent="0.3">
      <c r="A66" s="211"/>
      <c r="B66" s="199"/>
      <c r="C66" s="185"/>
      <c r="D66" s="7"/>
      <c r="E66" s="38" t="str">
        <f>'Create Your Budget'!E67</f>
        <v>For Educational Expenses</v>
      </c>
      <c r="F66" s="65">
        <f>'Create Your Budget'!F67</f>
        <v>0</v>
      </c>
      <c r="G66" s="60"/>
      <c r="H66" s="64">
        <f t="shared" si="7"/>
        <v>0</v>
      </c>
    </row>
    <row r="67" spans="1:8" ht="17.25" x14ac:dyDescent="0.3">
      <c r="A67" s="211"/>
      <c r="B67" s="199"/>
      <c r="C67" s="185"/>
      <c r="D67" s="7"/>
      <c r="E67" s="43" t="str">
        <f>'Create Your Budget'!E68</f>
        <v xml:space="preserve">For Retirement </v>
      </c>
      <c r="F67" s="65">
        <f>'Create Your Budget'!F68</f>
        <v>0</v>
      </c>
      <c r="G67" s="60"/>
      <c r="H67" s="64">
        <f t="shared" si="7"/>
        <v>0</v>
      </c>
    </row>
    <row r="68" spans="1:8" ht="17.25" x14ac:dyDescent="0.3">
      <c r="A68" s="211"/>
      <c r="B68" s="199"/>
      <c r="C68" s="185"/>
      <c r="D68" s="7"/>
      <c r="E68" s="43" t="str">
        <f>'Create Your Budget'!E69</f>
        <v>For Holidays/Birthdays</v>
      </c>
      <c r="F68" s="65">
        <f>'Create Your Budget'!F68</f>
        <v>0</v>
      </c>
      <c r="G68" s="60"/>
      <c r="H68" s="64">
        <f>G68-F68</f>
        <v>0</v>
      </c>
    </row>
    <row r="69" spans="1:8" ht="17.25" x14ac:dyDescent="0.3">
      <c r="A69" s="199"/>
      <c r="B69" s="199"/>
      <c r="C69" s="186"/>
      <c r="D69" s="7"/>
      <c r="E69" s="38" t="str">
        <f>'Create Your Budget'!E70</f>
        <v>Other Savings</v>
      </c>
      <c r="F69" s="65">
        <f>'Create Your Budget'!F70</f>
        <v>0</v>
      </c>
      <c r="G69" s="60"/>
      <c r="H69" s="64">
        <f t="shared" si="7"/>
        <v>0</v>
      </c>
    </row>
    <row r="70" spans="1:8" ht="17.25" x14ac:dyDescent="0.3">
      <c r="A70" s="199"/>
      <c r="B70" s="199"/>
      <c r="C70" s="78"/>
      <c r="D70" s="151"/>
      <c r="E70" s="135" t="s">
        <v>41</v>
      </c>
      <c r="F70" s="152">
        <f>SUM(F64:F69)</f>
        <v>0</v>
      </c>
      <c r="G70" s="152">
        <f>SUM(G64:G69)</f>
        <v>0</v>
      </c>
      <c r="H70" s="153">
        <f>SUM(H64:H69)</f>
        <v>0</v>
      </c>
    </row>
    <row r="71" spans="1:8" ht="17.25" x14ac:dyDescent="0.3">
      <c r="A71" s="212" t="s">
        <v>75</v>
      </c>
      <c r="B71" s="213"/>
      <c r="C71" s="218"/>
      <c r="D71" s="4"/>
      <c r="E71" s="42"/>
      <c r="F71" s="70"/>
      <c r="G71" s="70"/>
      <c r="H71" s="206" t="s">
        <v>5</v>
      </c>
    </row>
    <row r="72" spans="1:8" ht="17.25" x14ac:dyDescent="0.3">
      <c r="A72" s="214"/>
      <c r="B72" s="215"/>
      <c r="C72" s="219"/>
      <c r="E72" s="38"/>
      <c r="F72" s="71" t="str">
        <f>F63</f>
        <v>Budget</v>
      </c>
      <c r="G72" s="71" t="str">
        <f>G63</f>
        <v>Actual</v>
      </c>
      <c r="H72" s="207"/>
    </row>
    <row r="73" spans="1:8" ht="15" customHeight="1" x14ac:dyDescent="0.3">
      <c r="A73" s="214" t="s">
        <v>114</v>
      </c>
      <c r="B73" s="215"/>
      <c r="C73" s="219"/>
      <c r="E73" s="38" t="str">
        <f>'Create Your Budget'!E73</f>
        <v>Monthly Income</v>
      </c>
      <c r="F73" s="72">
        <f>F11</f>
        <v>0</v>
      </c>
      <c r="G73" s="72">
        <f>G11</f>
        <v>0</v>
      </c>
      <c r="H73" s="73" t="str">
        <f>IF(G73&gt;F73,"OVER",IF(G73=F73,"MET","UNDER"))</f>
        <v>MET</v>
      </c>
    </row>
    <row r="74" spans="1:8" ht="17.25" x14ac:dyDescent="0.3">
      <c r="A74" s="214"/>
      <c r="B74" s="215"/>
      <c r="C74" s="219"/>
      <c r="E74" s="38" t="str">
        <f>'Create Your Budget'!E74</f>
        <v>Monthly Expenses</v>
      </c>
      <c r="F74" s="72">
        <f>F61</f>
        <v>0</v>
      </c>
      <c r="G74" s="72">
        <f>G61</f>
        <v>0</v>
      </c>
      <c r="H74" s="73" t="str">
        <f t="shared" ref="H74:H76" si="8">IF(G74&gt;F74,"OVER",IF(G74=F74,"MET","UNDER"))</f>
        <v>MET</v>
      </c>
    </row>
    <row r="75" spans="1:8" ht="17.25" x14ac:dyDescent="0.3">
      <c r="A75" s="214"/>
      <c r="B75" s="215"/>
      <c r="C75" s="219"/>
      <c r="E75" s="38" t="str">
        <f>'Create Your Budget'!E75</f>
        <v>Monthly Savings</v>
      </c>
      <c r="F75" s="72">
        <f>F70</f>
        <v>0</v>
      </c>
      <c r="G75" s="72">
        <f t="shared" ref="G75" si="9">G70</f>
        <v>0</v>
      </c>
      <c r="H75" s="74" t="str">
        <f t="shared" si="8"/>
        <v>MET</v>
      </c>
    </row>
    <row r="76" spans="1:8" ht="17.25" x14ac:dyDescent="0.3">
      <c r="A76" s="214"/>
      <c r="B76" s="215"/>
      <c r="C76" s="219"/>
      <c r="E76" s="39" t="s">
        <v>48</v>
      </c>
      <c r="F76" s="75">
        <f>F73-F74-F75</f>
        <v>0</v>
      </c>
      <c r="G76" s="75">
        <f>G73-G74-G75</f>
        <v>0</v>
      </c>
      <c r="H76" s="73" t="str">
        <f t="shared" si="8"/>
        <v>MET</v>
      </c>
    </row>
    <row r="77" spans="1:8" ht="17.25" x14ac:dyDescent="0.3">
      <c r="A77" s="216"/>
      <c r="B77" s="217"/>
      <c r="C77" s="220"/>
      <c r="D77" s="8"/>
      <c r="E77" s="49"/>
      <c r="F77" s="76"/>
      <c r="G77" s="76"/>
      <c r="H77" s="77"/>
    </row>
    <row r="78" spans="1:8" x14ac:dyDescent="0.25">
      <c r="E78" s="6"/>
      <c r="H78"/>
    </row>
    <row r="79" spans="1:8" x14ac:dyDescent="0.25">
      <c r="E79" s="6"/>
    </row>
    <row r="81" spans="1:10" x14ac:dyDescent="0.25">
      <c r="D81"/>
      <c r="E81" s="6"/>
      <c r="F81"/>
      <c r="G81"/>
      <c r="H81"/>
    </row>
    <row r="86" spans="1:10" s="1" customFormat="1" x14ac:dyDescent="0.25">
      <c r="A86"/>
      <c r="B86"/>
      <c r="C86"/>
      <c r="D86" s="2"/>
      <c r="E86"/>
      <c r="I86"/>
      <c r="J86" s="6"/>
    </row>
  </sheetData>
  <protectedRanges>
    <protectedRange sqref="G5:G10 E5:E10 E14:E20 G14:G20 G23:G25 E23:E25 G28:G34 E28:E34 G37:G45 E37:E45 G48:G53 E48:E53 G56:G59 E56:E59 G64:G69 E64:E69" name="Range1"/>
  </protectedRanges>
  <mergeCells count="18">
    <mergeCell ref="H71:H72"/>
    <mergeCell ref="C48:C54"/>
    <mergeCell ref="C56:C60"/>
    <mergeCell ref="A63:B63"/>
    <mergeCell ref="A64:B70"/>
    <mergeCell ref="C64:C69"/>
    <mergeCell ref="A71:B77"/>
    <mergeCell ref="C71:C77"/>
    <mergeCell ref="A14:B61"/>
    <mergeCell ref="C14:C21"/>
    <mergeCell ref="C23:C26"/>
    <mergeCell ref="C28:C35"/>
    <mergeCell ref="C37:C46"/>
    <mergeCell ref="A2:H2"/>
    <mergeCell ref="A3:H3"/>
    <mergeCell ref="A5:B11"/>
    <mergeCell ref="C5:C10"/>
    <mergeCell ref="A13:B13"/>
  </mergeCells>
  <conditionalFormatting sqref="H73">
    <cfRule type="cellIs" dxfId="2" priority="1" operator="equal">
      <formula>"MET"</formula>
    </cfRule>
  </conditionalFormatting>
  <conditionalFormatting sqref="H73:H76">
    <cfRule type="cellIs" dxfId="1" priority="2" operator="equal">
      <formula>"OVER"</formula>
    </cfRule>
    <cfRule type="cellIs" dxfId="0" priority="3" operator="equal">
      <formula>"UNDER"</formula>
    </cfRule>
  </conditionalFormatting>
  <pageMargins left="0.45" right="0.45" top="0.5" bottom="0.5" header="0.3" footer="0.3"/>
  <pageSetup scale="48" orientation="portrait" r:id="rId1"/>
  <headerFooter>
    <oddFooter>&amp;L&amp;1#&amp;"Calibri"&amp;10&amp;K000000Internal</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90"/>
  <sheetViews>
    <sheetView showGridLines="0" zoomScaleNormal="100" workbookViewId="0">
      <selection activeCell="A5" sqref="A5:B14"/>
    </sheetView>
  </sheetViews>
  <sheetFormatPr defaultColWidth="9.140625" defaultRowHeight="15" x14ac:dyDescent="0.25"/>
  <cols>
    <col min="1" max="1" width="54.7109375" customWidth="1"/>
    <col min="2" max="2" width="4.28515625" hidden="1" customWidth="1"/>
    <col min="3" max="3" width="3.7109375" bestFit="1" customWidth="1"/>
    <col min="4" max="4" width="18.140625" style="2" customWidth="1"/>
    <col min="5" max="5" width="30.140625" customWidth="1"/>
    <col min="6" max="6" width="16.42578125" customWidth="1"/>
    <col min="7" max="7" width="19.28515625" style="1" customWidth="1"/>
    <col min="8" max="8" width="18.28515625" style="1" customWidth="1"/>
    <col min="9" max="9" width="17.5703125" style="1" customWidth="1"/>
    <col min="10" max="10" width="16.85546875" style="1" customWidth="1"/>
    <col min="11" max="11" width="16.42578125" style="1" customWidth="1"/>
    <col min="14" max="14" width="0" hidden="1" customWidth="1"/>
    <col min="15" max="15" width="9.140625" hidden="1" customWidth="1"/>
    <col min="16" max="16" width="0" hidden="1" customWidth="1"/>
  </cols>
  <sheetData>
    <row r="1" spans="1:15" ht="93" customHeight="1" x14ac:dyDescent="0.25">
      <c r="A1" s="21"/>
      <c r="B1" s="3"/>
      <c r="C1" s="3"/>
      <c r="D1" s="4"/>
      <c r="E1" s="3"/>
      <c r="F1" s="3"/>
      <c r="G1" s="5"/>
      <c r="H1" s="5"/>
      <c r="I1" s="22"/>
    </row>
    <row r="2" spans="1:15" ht="23.25" x14ac:dyDescent="0.4">
      <c r="A2" s="190" t="s">
        <v>108</v>
      </c>
      <c r="B2" s="191"/>
      <c r="C2" s="191"/>
      <c r="D2" s="191"/>
      <c r="E2" s="191"/>
      <c r="F2" s="191"/>
      <c r="G2" s="191"/>
      <c r="H2" s="191"/>
      <c r="I2" s="191"/>
      <c r="J2" s="229"/>
      <c r="K2" s="229"/>
    </row>
    <row r="3" spans="1:15" ht="27" customHeight="1" x14ac:dyDescent="0.25">
      <c r="A3" s="226" t="s">
        <v>111</v>
      </c>
      <c r="B3" s="194"/>
      <c r="C3" s="194"/>
      <c r="D3" s="194"/>
      <c r="E3" s="194"/>
      <c r="F3" s="194"/>
      <c r="G3" s="194"/>
      <c r="H3" s="194"/>
      <c r="I3" s="194"/>
      <c r="J3" s="227"/>
      <c r="K3" s="228"/>
      <c r="M3" s="6"/>
    </row>
    <row r="4" spans="1:15" ht="38.25" customHeight="1" x14ac:dyDescent="0.35">
      <c r="A4" s="88" t="s">
        <v>110</v>
      </c>
      <c r="B4" s="89"/>
      <c r="C4" s="90"/>
      <c r="D4" s="91" t="s">
        <v>68</v>
      </c>
      <c r="E4" s="89" t="s">
        <v>83</v>
      </c>
      <c r="F4" s="86" t="s">
        <v>86</v>
      </c>
      <c r="G4" s="86" t="s">
        <v>90</v>
      </c>
      <c r="H4" s="86" t="s">
        <v>88</v>
      </c>
      <c r="I4" s="86" t="s">
        <v>87</v>
      </c>
      <c r="J4" s="86" t="s">
        <v>84</v>
      </c>
      <c r="K4" s="87" t="s">
        <v>85</v>
      </c>
    </row>
    <row r="5" spans="1:15" ht="15" customHeight="1" x14ac:dyDescent="0.3">
      <c r="A5" s="200" t="s">
        <v>89</v>
      </c>
      <c r="B5" s="199"/>
      <c r="C5" s="181" t="s">
        <v>67</v>
      </c>
      <c r="D5" s="79"/>
      <c r="E5" s="79"/>
      <c r="F5" s="80"/>
      <c r="G5" s="82"/>
      <c r="H5" s="83"/>
      <c r="I5" s="83"/>
      <c r="J5" s="83"/>
      <c r="K5" s="83"/>
      <c r="L5" s="6"/>
      <c r="O5" t="s">
        <v>77</v>
      </c>
    </row>
    <row r="6" spans="1:15" ht="17.25" x14ac:dyDescent="0.3">
      <c r="A6" s="198"/>
      <c r="B6" s="199"/>
      <c r="C6" s="182"/>
      <c r="D6" s="79"/>
      <c r="E6" s="79"/>
      <c r="F6" s="81"/>
      <c r="G6" s="84"/>
      <c r="H6" s="85"/>
      <c r="I6" s="85"/>
      <c r="J6" s="85"/>
      <c r="K6" s="85"/>
      <c r="O6" t="s">
        <v>78</v>
      </c>
    </row>
    <row r="7" spans="1:15" ht="17.25" x14ac:dyDescent="0.3">
      <c r="A7" s="198"/>
      <c r="B7" s="199"/>
      <c r="C7" s="182"/>
      <c r="D7" s="79"/>
      <c r="E7" s="79"/>
      <c r="F7" s="81"/>
      <c r="G7" s="84"/>
      <c r="H7" s="85"/>
      <c r="I7" s="85"/>
      <c r="J7" s="85"/>
      <c r="K7" s="85"/>
      <c r="O7" t="s">
        <v>79</v>
      </c>
    </row>
    <row r="8" spans="1:15" ht="17.25" x14ac:dyDescent="0.3">
      <c r="A8" s="198"/>
      <c r="B8" s="199"/>
      <c r="C8" s="182"/>
      <c r="D8" s="79"/>
      <c r="E8" s="79"/>
      <c r="F8" s="81"/>
      <c r="G8" s="84"/>
      <c r="H8" s="85"/>
      <c r="I8" s="85"/>
      <c r="J8" s="85"/>
      <c r="K8" s="85"/>
      <c r="O8" t="s">
        <v>80</v>
      </c>
    </row>
    <row r="9" spans="1:15" ht="17.25" x14ac:dyDescent="0.3">
      <c r="A9" s="198"/>
      <c r="B9" s="199"/>
      <c r="C9" s="182"/>
      <c r="D9" s="79"/>
      <c r="E9" s="79"/>
      <c r="F9" s="81"/>
      <c r="G9" s="84"/>
      <c r="H9" s="85"/>
      <c r="I9" s="85"/>
      <c r="J9" s="85"/>
      <c r="K9" s="85"/>
      <c r="O9" t="s">
        <v>81</v>
      </c>
    </row>
    <row r="10" spans="1:15" ht="17.25" x14ac:dyDescent="0.3">
      <c r="A10" s="200"/>
      <c r="B10" s="199"/>
      <c r="C10" s="182"/>
      <c r="D10" s="79"/>
      <c r="E10" s="79"/>
      <c r="F10" s="81"/>
      <c r="G10" s="84"/>
      <c r="H10" s="85"/>
      <c r="I10" s="85"/>
      <c r="J10" s="85"/>
      <c r="K10" s="85"/>
      <c r="O10" t="s">
        <v>82</v>
      </c>
    </row>
    <row r="11" spans="1:15" ht="17.25" x14ac:dyDescent="0.3">
      <c r="A11" s="200"/>
      <c r="B11" s="199"/>
      <c r="C11" s="182"/>
      <c r="D11" s="79"/>
      <c r="E11" s="79"/>
      <c r="F11" s="81"/>
      <c r="G11" s="84"/>
      <c r="H11" s="85"/>
      <c r="I11" s="85"/>
      <c r="J11" s="85"/>
      <c r="K11" s="85"/>
      <c r="O11" t="s">
        <v>95</v>
      </c>
    </row>
    <row r="12" spans="1:15" ht="17.25" x14ac:dyDescent="0.3">
      <c r="A12" s="200"/>
      <c r="B12" s="199"/>
      <c r="C12" s="182"/>
      <c r="D12" s="79"/>
      <c r="E12" s="79"/>
      <c r="F12" s="81"/>
      <c r="G12" s="84"/>
      <c r="H12" s="85"/>
      <c r="I12" s="85"/>
      <c r="J12" s="85"/>
      <c r="K12" s="85"/>
      <c r="O12" t="s">
        <v>36</v>
      </c>
    </row>
    <row r="13" spans="1:15" ht="17.25" x14ac:dyDescent="0.3">
      <c r="A13" s="201"/>
      <c r="B13" s="199"/>
      <c r="C13" s="183"/>
      <c r="D13" s="79"/>
      <c r="E13" s="79"/>
      <c r="F13" s="81"/>
      <c r="G13" s="84"/>
      <c r="H13" s="85"/>
      <c r="I13" s="85"/>
      <c r="J13" s="85"/>
      <c r="K13" s="85"/>
    </row>
    <row r="14" spans="1:15" ht="17.25" x14ac:dyDescent="0.3">
      <c r="A14" s="202"/>
      <c r="B14" s="203"/>
      <c r="C14" s="92"/>
      <c r="D14" s="93"/>
      <c r="E14" s="146"/>
      <c r="F14" s="146"/>
      <c r="G14" s="95" t="s">
        <v>93</v>
      </c>
      <c r="H14" s="149">
        <f>SUM(H5:H13)</f>
        <v>0</v>
      </c>
      <c r="I14" s="149">
        <f>SUM(I5:I13)</f>
        <v>0</v>
      </c>
      <c r="J14" s="149">
        <f t="shared" ref="J14:K14" si="0">SUM(J5:J13)</f>
        <v>0</v>
      </c>
      <c r="K14" s="150">
        <f t="shared" si="0"/>
        <v>0</v>
      </c>
    </row>
    <row r="15" spans="1:15" ht="15" customHeight="1" x14ac:dyDescent="0.25">
      <c r="D15"/>
      <c r="G15"/>
      <c r="H15"/>
      <c r="I15"/>
      <c r="J15"/>
      <c r="K15"/>
    </row>
    <row r="16" spans="1:15" x14ac:dyDescent="0.25">
      <c r="D16"/>
      <c r="G16"/>
      <c r="H16"/>
      <c r="I16"/>
      <c r="J16"/>
      <c r="K16"/>
    </row>
    <row r="17" spans="4:11" ht="15" customHeight="1" x14ac:dyDescent="0.25">
      <c r="D17"/>
      <c r="G17"/>
      <c r="H17"/>
      <c r="I17"/>
      <c r="J17"/>
      <c r="K17"/>
    </row>
    <row r="18" spans="4:11" x14ac:dyDescent="0.25">
      <c r="D18" s="6"/>
      <c r="E18" s="6"/>
      <c r="F18" s="6"/>
      <c r="G18"/>
      <c r="H18"/>
      <c r="I18"/>
      <c r="J18"/>
      <c r="K18"/>
    </row>
    <row r="19" spans="4:11" x14ac:dyDescent="0.25">
      <c r="D19" s="6"/>
      <c r="E19" s="6"/>
      <c r="F19" s="6"/>
      <c r="G19"/>
      <c r="H19"/>
      <c r="I19"/>
      <c r="J19"/>
      <c r="K19"/>
    </row>
    <row r="20" spans="4:11" x14ac:dyDescent="0.25">
      <c r="D20"/>
      <c r="G20"/>
      <c r="H20"/>
      <c r="I20"/>
      <c r="J20"/>
      <c r="K20"/>
    </row>
    <row r="21" spans="4:11" x14ac:dyDescent="0.25">
      <c r="D21"/>
      <c r="G21"/>
      <c r="H21"/>
      <c r="I21"/>
      <c r="J21"/>
      <c r="K21"/>
    </row>
    <row r="22" spans="4:11" x14ac:dyDescent="0.25">
      <c r="D22"/>
      <c r="G22"/>
      <c r="H22"/>
      <c r="I22"/>
      <c r="J22"/>
      <c r="K22"/>
    </row>
    <row r="23" spans="4:11" x14ac:dyDescent="0.25">
      <c r="D23"/>
      <c r="G23"/>
      <c r="H23"/>
      <c r="I23"/>
      <c r="J23"/>
      <c r="K23"/>
    </row>
    <row r="24" spans="4:11" x14ac:dyDescent="0.25">
      <c r="D24"/>
      <c r="G24"/>
      <c r="H24"/>
      <c r="I24"/>
      <c r="J24"/>
      <c r="K24"/>
    </row>
    <row r="25" spans="4:11" ht="9" customHeight="1" x14ac:dyDescent="0.25">
      <c r="D25"/>
      <c r="G25"/>
      <c r="H25"/>
      <c r="I25"/>
      <c r="J25"/>
      <c r="K25"/>
    </row>
    <row r="26" spans="4:11" ht="15" customHeight="1" x14ac:dyDescent="0.25">
      <c r="D26"/>
      <c r="G26"/>
      <c r="H26"/>
      <c r="I26"/>
      <c r="J26"/>
      <c r="K26"/>
    </row>
    <row r="27" spans="4:11" x14ac:dyDescent="0.25">
      <c r="D27"/>
      <c r="G27"/>
      <c r="H27"/>
      <c r="I27"/>
      <c r="J27"/>
      <c r="K27"/>
    </row>
    <row r="28" spans="4:11" x14ac:dyDescent="0.25">
      <c r="D28"/>
      <c r="G28"/>
      <c r="H28"/>
      <c r="I28"/>
      <c r="J28"/>
      <c r="K28"/>
    </row>
    <row r="29" spans="4:11" x14ac:dyDescent="0.25">
      <c r="D29"/>
      <c r="G29"/>
      <c r="H29"/>
      <c r="I29"/>
      <c r="J29"/>
      <c r="K29"/>
    </row>
    <row r="30" spans="4:11" ht="9" customHeight="1" x14ac:dyDescent="0.25">
      <c r="D30"/>
      <c r="G30"/>
      <c r="H30"/>
      <c r="I30"/>
      <c r="J30"/>
      <c r="K30"/>
    </row>
    <row r="31" spans="4:11" ht="15" customHeight="1" x14ac:dyDescent="0.25">
      <c r="D31"/>
      <c r="G31"/>
      <c r="H31"/>
      <c r="I31"/>
      <c r="J31"/>
      <c r="K31"/>
    </row>
    <row r="32" spans="4:11" x14ac:dyDescent="0.25">
      <c r="D32"/>
      <c r="G32"/>
      <c r="H32"/>
      <c r="I32"/>
      <c r="J32"/>
      <c r="K32"/>
    </row>
    <row r="33" customFormat="1" x14ac:dyDescent="0.25"/>
    <row r="34" customFormat="1" x14ac:dyDescent="0.25"/>
    <row r="35" customFormat="1" x14ac:dyDescent="0.25"/>
    <row r="36" customFormat="1" x14ac:dyDescent="0.25"/>
    <row r="37" customFormat="1" x14ac:dyDescent="0.25"/>
    <row r="38" customFormat="1" x14ac:dyDescent="0.25"/>
    <row r="39" customFormat="1" ht="9" customHeight="1" x14ac:dyDescent="0.25"/>
    <row r="40" customFormat="1" ht="15" customHeigh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ht="9" customHeight="1" x14ac:dyDescent="0.25"/>
    <row r="51" customFormat="1" ht="15" customHeigh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t="9" customHeight="1" x14ac:dyDescent="0.25"/>
    <row r="59" customFormat="1" ht="15" customHeigh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ht="15" customHeight="1" x14ac:dyDescent="0.25"/>
    <row r="67" customFormat="1" x14ac:dyDescent="0.25"/>
    <row r="68" customFormat="1" ht="15" customHeigh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row r="81" spans="1:13" ht="15" customHeight="1" x14ac:dyDescent="0.25">
      <c r="D81"/>
      <c r="G81"/>
      <c r="H81"/>
      <c r="I81"/>
      <c r="J81"/>
      <c r="K81"/>
    </row>
    <row r="82" spans="1:13" x14ac:dyDescent="0.25">
      <c r="D82"/>
      <c r="G82"/>
      <c r="H82"/>
      <c r="I82"/>
      <c r="J82"/>
      <c r="K82"/>
    </row>
    <row r="83" spans="1:13" x14ac:dyDescent="0.25">
      <c r="E83" s="6"/>
      <c r="F83" s="6"/>
    </row>
    <row r="85" spans="1:13" x14ac:dyDescent="0.25">
      <c r="D85"/>
      <c r="E85" s="6"/>
      <c r="F85" s="6"/>
      <c r="G85"/>
      <c r="H85"/>
      <c r="I85"/>
      <c r="J85"/>
      <c r="K85"/>
    </row>
    <row r="90" spans="1:13" s="1" customFormat="1" x14ac:dyDescent="0.25">
      <c r="A90"/>
      <c r="B90"/>
      <c r="C90"/>
      <c r="D90" s="2"/>
      <c r="E90"/>
      <c r="F90"/>
      <c r="L90"/>
      <c r="M90"/>
    </row>
  </sheetData>
  <protectedRanges>
    <protectedRange sqref="D5:K13" name="Range1"/>
  </protectedRanges>
  <mergeCells count="4">
    <mergeCell ref="A5:B14"/>
    <mergeCell ref="C5:C13"/>
    <mergeCell ref="A3:K3"/>
    <mergeCell ref="A2:K2"/>
  </mergeCells>
  <dataValidations count="1">
    <dataValidation type="list" allowBlank="1" showInputMessage="1" showErrorMessage="1" sqref="D5:D13" xr:uid="{00000000-0002-0000-0200-000000000000}">
      <formula1>$O$5:$O$12</formula1>
    </dataValidation>
  </dataValidations>
  <pageMargins left="0.45" right="0.45" top="0.75" bottom="0.5" header="0.3" footer="0.3"/>
  <pageSetup scale="45" orientation="portrait" r:id="rId1"/>
  <headerFooter>
    <oddFooter>&amp;L&amp;1#&amp;"Calibri"&amp;10&amp;K000000Internal</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90"/>
  <sheetViews>
    <sheetView showGridLines="0" zoomScaleNormal="100" workbookViewId="0">
      <selection activeCell="A5" sqref="A5:B14"/>
    </sheetView>
  </sheetViews>
  <sheetFormatPr defaultColWidth="9.140625" defaultRowHeight="15" x14ac:dyDescent="0.25"/>
  <cols>
    <col min="1" max="1" width="54.7109375" customWidth="1"/>
    <col min="2" max="2" width="4.28515625" hidden="1" customWidth="1"/>
    <col min="3" max="3" width="3.7109375" bestFit="1" customWidth="1"/>
    <col min="4" max="4" width="21.7109375" style="2" customWidth="1"/>
    <col min="5" max="5" width="30.140625" customWidth="1"/>
    <col min="6" max="6" width="25.42578125" style="1" customWidth="1"/>
    <col min="7" max="7" width="21.85546875" style="1" customWidth="1"/>
    <col min="8" max="8" width="17.140625" style="1" bestFit="1" customWidth="1"/>
  </cols>
  <sheetData>
    <row r="1" spans="1:10" ht="93" customHeight="1" x14ac:dyDescent="0.25">
      <c r="A1" s="21"/>
      <c r="B1" s="3"/>
      <c r="C1" s="3"/>
      <c r="D1" s="4"/>
      <c r="E1" s="3"/>
      <c r="F1" s="5"/>
      <c r="G1" s="5"/>
      <c r="H1" s="22"/>
    </row>
    <row r="2" spans="1:10" ht="23.25" x14ac:dyDescent="0.4">
      <c r="A2" s="190" t="s">
        <v>109</v>
      </c>
      <c r="B2" s="191"/>
      <c r="C2" s="191"/>
      <c r="D2" s="191"/>
      <c r="E2" s="191"/>
      <c r="F2" s="191"/>
      <c r="G2" s="191"/>
      <c r="H2" s="192"/>
    </row>
    <row r="3" spans="1:10" ht="27.75" customHeight="1" x14ac:dyDescent="0.25">
      <c r="A3" s="226" t="s">
        <v>119</v>
      </c>
      <c r="B3" s="194"/>
      <c r="C3" s="194"/>
      <c r="D3" s="194"/>
      <c r="E3" s="194"/>
      <c r="F3" s="194"/>
      <c r="G3" s="194"/>
      <c r="H3" s="195"/>
      <c r="J3" s="6"/>
    </row>
    <row r="4" spans="1:10" ht="33" customHeight="1" x14ac:dyDescent="0.25">
      <c r="A4" s="98" t="s">
        <v>70</v>
      </c>
      <c r="B4" s="99"/>
      <c r="C4" s="100"/>
      <c r="D4" s="101" t="s">
        <v>72</v>
      </c>
      <c r="E4" s="99" t="s">
        <v>71</v>
      </c>
      <c r="F4" s="102" t="s">
        <v>91</v>
      </c>
      <c r="G4" s="99" t="s">
        <v>65</v>
      </c>
      <c r="H4" s="103" t="s">
        <v>66</v>
      </c>
    </row>
    <row r="5" spans="1:10" ht="15" customHeight="1" x14ac:dyDescent="0.3">
      <c r="A5" s="196" t="s">
        <v>94</v>
      </c>
      <c r="B5" s="197"/>
      <c r="C5" s="184" t="s">
        <v>38</v>
      </c>
      <c r="D5" s="79"/>
      <c r="E5" s="79"/>
      <c r="F5" s="84"/>
      <c r="G5" s="85"/>
      <c r="H5" s="85"/>
      <c r="I5" s="6"/>
    </row>
    <row r="6" spans="1:10" ht="17.25" x14ac:dyDescent="0.3">
      <c r="A6" s="198"/>
      <c r="B6" s="199"/>
      <c r="C6" s="185"/>
      <c r="D6" s="79"/>
      <c r="E6" s="79"/>
      <c r="F6" s="84"/>
      <c r="G6" s="85"/>
      <c r="H6" s="85"/>
    </row>
    <row r="7" spans="1:10" ht="17.25" x14ac:dyDescent="0.3">
      <c r="A7" s="198"/>
      <c r="B7" s="199"/>
      <c r="C7" s="185"/>
      <c r="D7" s="79"/>
      <c r="E7" s="79"/>
      <c r="F7" s="84"/>
      <c r="G7" s="85"/>
      <c r="H7" s="85"/>
      <c r="J7" s="6"/>
    </row>
    <row r="8" spans="1:10" ht="17.25" x14ac:dyDescent="0.3">
      <c r="A8" s="198"/>
      <c r="B8" s="199"/>
      <c r="C8" s="185"/>
      <c r="D8" s="79"/>
      <c r="E8" s="79"/>
      <c r="F8" s="84"/>
      <c r="G8" s="85"/>
      <c r="H8" s="85"/>
    </row>
    <row r="9" spans="1:10" ht="17.25" x14ac:dyDescent="0.3">
      <c r="A9" s="198"/>
      <c r="B9" s="199"/>
      <c r="C9" s="185"/>
      <c r="D9" s="79"/>
      <c r="E9" s="79"/>
      <c r="F9" s="84"/>
      <c r="G9" s="85"/>
      <c r="H9" s="85"/>
    </row>
    <row r="10" spans="1:10" ht="17.25" x14ac:dyDescent="0.3">
      <c r="A10" s="200"/>
      <c r="B10" s="199"/>
      <c r="C10" s="185"/>
      <c r="D10" s="79"/>
      <c r="E10" s="79"/>
      <c r="F10" s="84"/>
      <c r="G10" s="85"/>
      <c r="H10" s="85"/>
    </row>
    <row r="11" spans="1:10" ht="17.25" x14ac:dyDescent="0.3">
      <c r="A11" s="200"/>
      <c r="B11" s="199"/>
      <c r="C11" s="185"/>
      <c r="D11" s="79"/>
      <c r="E11" s="79"/>
      <c r="F11" s="84"/>
      <c r="G11" s="85"/>
      <c r="H11" s="85"/>
    </row>
    <row r="12" spans="1:10" ht="17.25" x14ac:dyDescent="0.3">
      <c r="A12" s="200"/>
      <c r="B12" s="199"/>
      <c r="C12" s="185"/>
      <c r="D12" s="79"/>
      <c r="E12" s="79"/>
      <c r="F12" s="84"/>
      <c r="G12" s="85"/>
      <c r="H12" s="85"/>
    </row>
    <row r="13" spans="1:10" ht="17.25" x14ac:dyDescent="0.3">
      <c r="A13" s="201"/>
      <c r="B13" s="199"/>
      <c r="C13" s="186"/>
      <c r="D13" s="79"/>
      <c r="E13" s="79"/>
      <c r="F13" s="84"/>
      <c r="G13" s="85"/>
      <c r="H13" s="85"/>
    </row>
    <row r="14" spans="1:10" ht="17.25" x14ac:dyDescent="0.3">
      <c r="A14" s="202"/>
      <c r="B14" s="203"/>
      <c r="C14" s="92"/>
      <c r="D14" s="93"/>
      <c r="E14" s="94" t="s">
        <v>69</v>
      </c>
      <c r="F14" s="95"/>
      <c r="G14" s="96">
        <f>SUM(G5:G13)</f>
        <v>0</v>
      </c>
      <c r="H14" s="97">
        <f>SUM(H5:H13)</f>
        <v>0</v>
      </c>
    </row>
    <row r="15" spans="1:10" ht="15" customHeight="1" x14ac:dyDescent="0.25">
      <c r="D15"/>
      <c r="F15"/>
      <c r="G15"/>
      <c r="H15"/>
    </row>
    <row r="16" spans="1:10" x14ac:dyDescent="0.25">
      <c r="D16"/>
      <c r="F16"/>
      <c r="G16"/>
      <c r="H16"/>
    </row>
    <row r="17" spans="4:8" ht="15" customHeight="1" x14ac:dyDescent="0.25">
      <c r="D17"/>
      <c r="F17"/>
      <c r="G17"/>
      <c r="H17"/>
    </row>
    <row r="18" spans="4:8" x14ac:dyDescent="0.25">
      <c r="D18"/>
      <c r="F18"/>
      <c r="G18"/>
      <c r="H18"/>
    </row>
    <row r="19" spans="4:8" x14ac:dyDescent="0.25">
      <c r="D19"/>
      <c r="F19"/>
      <c r="G19"/>
      <c r="H19"/>
    </row>
    <row r="20" spans="4:8" x14ac:dyDescent="0.25">
      <c r="D20"/>
      <c r="F20"/>
      <c r="G20"/>
      <c r="H20"/>
    </row>
    <row r="21" spans="4:8" x14ac:dyDescent="0.25">
      <c r="D21"/>
      <c r="F21"/>
      <c r="G21"/>
      <c r="H21"/>
    </row>
    <row r="22" spans="4:8" x14ac:dyDescent="0.25">
      <c r="D22" s="6"/>
      <c r="F22"/>
      <c r="G22"/>
      <c r="H22"/>
    </row>
    <row r="23" spans="4:8" x14ac:dyDescent="0.25">
      <c r="D23"/>
      <c r="F23"/>
      <c r="G23"/>
      <c r="H23"/>
    </row>
    <row r="24" spans="4:8" x14ac:dyDescent="0.25">
      <c r="D24"/>
      <c r="F24"/>
      <c r="G24"/>
      <c r="H24"/>
    </row>
    <row r="25" spans="4:8" ht="9" customHeight="1" x14ac:dyDescent="0.25">
      <c r="D25"/>
      <c r="F25"/>
      <c r="G25"/>
      <c r="H25"/>
    </row>
    <row r="26" spans="4:8" ht="15" customHeight="1" x14ac:dyDescent="0.25">
      <c r="D26"/>
      <c r="F26"/>
      <c r="G26"/>
      <c r="H26"/>
    </row>
    <row r="27" spans="4:8" x14ac:dyDescent="0.25">
      <c r="D27"/>
      <c r="F27"/>
      <c r="G27"/>
      <c r="H27"/>
    </row>
    <row r="28" spans="4:8" x14ac:dyDescent="0.25">
      <c r="D28"/>
      <c r="F28"/>
      <c r="G28"/>
      <c r="H28"/>
    </row>
    <row r="29" spans="4:8" x14ac:dyDescent="0.25">
      <c r="D29"/>
      <c r="F29"/>
      <c r="G29"/>
      <c r="H29"/>
    </row>
    <row r="30" spans="4:8" ht="9" customHeight="1" x14ac:dyDescent="0.25">
      <c r="D30"/>
      <c r="F30"/>
      <c r="G30"/>
      <c r="H30"/>
    </row>
    <row r="31" spans="4:8" ht="15" customHeight="1" x14ac:dyDescent="0.25">
      <c r="D31"/>
      <c r="F31"/>
      <c r="G31"/>
      <c r="H31"/>
    </row>
    <row r="32" spans="4:8" x14ac:dyDescent="0.25">
      <c r="D32"/>
      <c r="F32"/>
      <c r="G32"/>
      <c r="H32"/>
    </row>
    <row r="33" customFormat="1" x14ac:dyDescent="0.25"/>
    <row r="34" customFormat="1" x14ac:dyDescent="0.25"/>
    <row r="35" customFormat="1" x14ac:dyDescent="0.25"/>
    <row r="36" customFormat="1" x14ac:dyDescent="0.25"/>
    <row r="37" customFormat="1" x14ac:dyDescent="0.25"/>
    <row r="38" customFormat="1" x14ac:dyDescent="0.25"/>
    <row r="39" customFormat="1" ht="9" customHeight="1" x14ac:dyDescent="0.25"/>
    <row r="40" customFormat="1" ht="15" customHeigh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ht="9" customHeight="1" x14ac:dyDescent="0.25"/>
    <row r="51" customFormat="1" ht="15" customHeigh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ht="9" customHeight="1" x14ac:dyDescent="0.25"/>
    <row r="59" customFormat="1" ht="15" customHeigh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ht="15" customHeight="1" x14ac:dyDescent="0.25"/>
    <row r="67" customFormat="1" x14ac:dyDescent="0.25"/>
    <row r="68" customFormat="1" ht="15" customHeigh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ht="15" customHeight="1" x14ac:dyDescent="0.25"/>
    <row r="76" customFormat="1" ht="15" customHeight="1" x14ac:dyDescent="0.25"/>
    <row r="77" customFormat="1" ht="15" customHeight="1" x14ac:dyDescent="0.25"/>
    <row r="78" customFormat="1" ht="15" customHeight="1" x14ac:dyDescent="0.25"/>
    <row r="79" customFormat="1" ht="15" customHeight="1" x14ac:dyDescent="0.25"/>
    <row r="80" customFormat="1" ht="15" customHeight="1" x14ac:dyDescent="0.25"/>
    <row r="81" spans="1:10" ht="15" customHeight="1" x14ac:dyDescent="0.25">
      <c r="D81"/>
      <c r="F81"/>
      <c r="G81"/>
      <c r="H81"/>
    </row>
    <row r="82" spans="1:10" x14ac:dyDescent="0.25">
      <c r="D82"/>
      <c r="F82"/>
      <c r="G82"/>
      <c r="H82"/>
    </row>
    <row r="83" spans="1:10" x14ac:dyDescent="0.25">
      <c r="E83" s="6"/>
    </row>
    <row r="85" spans="1:10" x14ac:dyDescent="0.25">
      <c r="D85"/>
      <c r="E85" s="6"/>
      <c r="F85"/>
      <c r="G85"/>
      <c r="H85"/>
    </row>
    <row r="90" spans="1:10" s="1" customFormat="1" x14ac:dyDescent="0.25">
      <c r="A90"/>
      <c r="B90"/>
      <c r="C90"/>
      <c r="D90" s="2"/>
      <c r="E90"/>
      <c r="I90"/>
      <c r="J90"/>
    </row>
  </sheetData>
  <protectedRanges>
    <protectedRange sqref="D5:H13" name="Range1"/>
  </protectedRanges>
  <mergeCells count="4">
    <mergeCell ref="A2:H2"/>
    <mergeCell ref="A3:H3"/>
    <mergeCell ref="A5:B14"/>
    <mergeCell ref="C5:C13"/>
  </mergeCells>
  <pageMargins left="0.45" right="0.45" top="0.75" bottom="0.75" header="0.3" footer="0.3"/>
  <pageSetup scale="55" orientation="portrait" r:id="rId1"/>
  <headerFooter>
    <oddFooter>&amp;L&amp;1#&amp;"Calibri"&amp;10&amp;K000000Internal</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Create Your Budget</vt:lpstr>
      <vt:lpstr>Track Your Budget</vt:lpstr>
      <vt:lpstr>Debt Tracking</vt:lpstr>
      <vt:lpstr>Savings Tracking </vt:lpstr>
      <vt:lpstr>'Create Your Budget'!Print_Area</vt:lpstr>
      <vt:lpstr>'Debt Tracking'!Print_Area</vt:lpstr>
      <vt:lpstr>'Savings Tracking '!Print_Area</vt:lpstr>
    </vt:vector>
  </TitlesOfParts>
  <Company>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Owens, Alicia</dc:creator>
  <cp:lastModifiedBy>Spenard, Christine M (she/her/hers)</cp:lastModifiedBy>
  <cp:lastPrinted>2026-02-23T12:04:07Z</cp:lastPrinted>
  <dcterms:created xsi:type="dcterms:W3CDTF">2015-01-08T02:23:26Z</dcterms:created>
  <dcterms:modified xsi:type="dcterms:W3CDTF">2026-03-03T19:34:18Z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D_Classification">
    <vt:lpwstr>Internal</vt:lpwstr>
  </property>
  <property fmtid="{D5CDD505-2E9C-101B-9397-08002B2CF9AE}" pid="3" name="MSIP_Label_88c63503-0fb3-4712-a32e-7ecb4b7d79e8_Enabled">
    <vt:lpwstr>true</vt:lpwstr>
  </property>
  <property fmtid="{D5CDD505-2E9C-101B-9397-08002B2CF9AE}" pid="4" name="MSIP_Label_88c63503-0fb3-4712-a32e-7ecb4b7d79e8_SetDate">
    <vt:lpwstr>2022-03-18T12:59:19Z</vt:lpwstr>
  </property>
  <property fmtid="{D5CDD505-2E9C-101B-9397-08002B2CF9AE}" pid="5" name="MSIP_Label_88c63503-0fb3-4712-a32e-7ecb4b7d79e8_Method">
    <vt:lpwstr>Standard</vt:lpwstr>
  </property>
  <property fmtid="{D5CDD505-2E9C-101B-9397-08002B2CF9AE}" pid="6" name="MSIP_Label_88c63503-0fb3-4712-a32e-7ecb4b7d79e8_Name">
    <vt:lpwstr>88c63503-0fb3-4712-a32e-7ecb4b7d79e8</vt:lpwstr>
  </property>
  <property fmtid="{D5CDD505-2E9C-101B-9397-08002B2CF9AE}" pid="7" name="MSIP_Label_88c63503-0fb3-4712-a32e-7ecb4b7d79e8_SiteId">
    <vt:lpwstr>d9da684f-2c03-432a-a7b6-ed714ffc7683</vt:lpwstr>
  </property>
  <property fmtid="{D5CDD505-2E9C-101B-9397-08002B2CF9AE}" pid="8" name="MSIP_Label_88c63503-0fb3-4712-a32e-7ecb4b7d79e8_ActionId">
    <vt:lpwstr/>
  </property>
  <property fmtid="{D5CDD505-2E9C-101B-9397-08002B2CF9AE}" pid="9" name="MSIP_Label_88c63503-0fb3-4712-a32e-7ecb4b7d79e8_ContentBits">
    <vt:lpwstr>2</vt:lpwstr>
  </property>
</Properties>
</file>