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hidePivotFieldList="1" defaultThemeVersion="124226"/>
  <mc:AlternateContent xmlns:mc="http://schemas.openxmlformats.org/markup-compatibility/2006">
    <mc:Choice Requires="x15">
      <x15ac:absPath xmlns:x15ac="http://schemas.microsoft.com/office/spreadsheetml/2010/11/ac" url="I:\funding\Covered Bonds - Legislative\Monthly Reports\FY2022\2022-07\"/>
    </mc:Choice>
  </mc:AlternateContent>
  <xr:revisionPtr revIDLastSave="0" documentId="13_ncr:1_{3AAD8576-D2EB-4995-8452-05FFF757478A}" xr6:coauthVersionLast="46" xr6:coauthVersionMax="47" xr10:uidLastSave="{00000000-0000-0000-0000-000000000000}"/>
  <bookViews>
    <workbookView xWindow="28680" yWindow="-120" windowWidth="29040" windowHeight="15840" tabRatio="880" xr2:uid="{00000000-000D-0000-FFFF-FFFF00000000}"/>
  </bookViews>
  <sheets>
    <sheet name="Introduction" sheetId="5" r:id="rId1"/>
    <sheet name="FAQ" sheetId="48" state="hidden" r:id="rId2"/>
    <sheet name="A. HTT General" sheetId="49" r:id="rId3"/>
    <sheet name="B1. HTT Mortgage Assets" sheetId="52" r:id="rId4"/>
    <sheet name="B2. HTT Public Sector Assets" sheetId="54" state="hidden" r:id="rId5"/>
    <sheet name="B3. HTT Shipping Assets" sheetId="55" state="hidden" r:id="rId6"/>
    <sheet name="C. HTT Harmonised Glossary" sheetId="58" r:id="rId7"/>
    <sheet name="Disclaimer" sheetId="47" r:id="rId8"/>
    <sheet name="D. Nat'l Transparency Template" sheetId="43" r:id="rId9"/>
    <sheet name="E. Optional ECB-ECAIs data" sheetId="56" r:id="rId10"/>
    <sheet name="F1. Optional Sustainable M data" sheetId="51" r:id="rId11"/>
    <sheet name="Temp. Optional COVID 19 impact" sheetId="46" r:id="rId12"/>
  </sheet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4">'B2. HTT Public Sector Assets'!$A$1:$G$179</definedName>
    <definedName name="_xlnm.Print_Area" localSheetId="5">'B3. HTT Shipping Assets'!$A$1:$G$211</definedName>
    <definedName name="_xlnm.Print_Area" localSheetId="8">'D. Nat''l Transparency Template'!$B$1:$M$445</definedName>
    <definedName name="_xlnm.Print_Area" localSheetId="7">Disclaimer!$A$1:$A$170</definedName>
    <definedName name="_xlnm.Print_Area" localSheetId="1">FAQ!$A$1:$C$28</definedName>
    <definedName name="_xlnm.Print_Area" localSheetId="0">Introduction!$B$2:$J$32</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Template'!$B$1:$M$420</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Template'!$346:$346,'D.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3" i="55" l="1"/>
  <c r="D179" i="55"/>
  <c r="G185" i="55" s="1"/>
  <c r="C179" i="55"/>
  <c r="F182" i="55" s="1"/>
  <c r="G176" i="55"/>
  <c r="G175" i="55"/>
  <c r="G172" i="55"/>
  <c r="G171" i="55"/>
  <c r="D157" i="55"/>
  <c r="G163" i="55" s="1"/>
  <c r="C157" i="55"/>
  <c r="F163" i="55" s="1"/>
  <c r="F153" i="55"/>
  <c r="G150" i="55"/>
  <c r="D144" i="55"/>
  <c r="G143" i="55" s="1"/>
  <c r="C144" i="55"/>
  <c r="F141" i="55" s="1"/>
  <c r="F142" i="55"/>
  <c r="G141" i="55"/>
  <c r="G139" i="55"/>
  <c r="G138" i="55"/>
  <c r="G136" i="55"/>
  <c r="F136" i="55"/>
  <c r="F134" i="55"/>
  <c r="G133" i="55"/>
  <c r="G131" i="55"/>
  <c r="G130" i="55"/>
  <c r="G128" i="55"/>
  <c r="F128" i="55"/>
  <c r="F126" i="55"/>
  <c r="G125" i="55"/>
  <c r="G123" i="55"/>
  <c r="G122" i="55"/>
  <c r="G120" i="55"/>
  <c r="F120" i="55"/>
  <c r="C58" i="55"/>
  <c r="C54" i="55"/>
  <c r="C26" i="55"/>
  <c r="C152" i="54"/>
  <c r="F158" i="54" s="1"/>
  <c r="C81" i="54"/>
  <c r="C77" i="54"/>
  <c r="C49" i="54"/>
  <c r="C42" i="54"/>
  <c r="F41" i="54" s="1"/>
  <c r="D37" i="54"/>
  <c r="G36" i="54" s="1"/>
  <c r="C37" i="54"/>
  <c r="F36" i="54" s="1"/>
  <c r="F33" i="54"/>
  <c r="F25" i="54"/>
  <c r="G121" i="55" l="1"/>
  <c r="G144" i="55" s="1"/>
  <c r="F124" i="55"/>
  <c r="G126" i="55"/>
  <c r="G129" i="55"/>
  <c r="F132" i="55"/>
  <c r="G134" i="55"/>
  <c r="G137" i="55"/>
  <c r="F140" i="55"/>
  <c r="G142" i="55"/>
  <c r="F149" i="55"/>
  <c r="G153" i="55"/>
  <c r="G161" i="55"/>
  <c r="F122" i="55"/>
  <c r="G124" i="55"/>
  <c r="G127" i="55"/>
  <c r="F130" i="55"/>
  <c r="G132" i="55"/>
  <c r="G135" i="55"/>
  <c r="F138" i="55"/>
  <c r="G140" i="55"/>
  <c r="G149" i="55"/>
  <c r="G154" i="55"/>
  <c r="F171" i="55"/>
  <c r="G160" i="55"/>
  <c r="G182" i="55"/>
  <c r="F22" i="54"/>
  <c r="F26" i="54"/>
  <c r="F30" i="54"/>
  <c r="F34" i="54"/>
  <c r="F153" i="54"/>
  <c r="F123" i="55"/>
  <c r="F127" i="55"/>
  <c r="F131" i="55"/>
  <c r="F135" i="55"/>
  <c r="F139" i="55"/>
  <c r="F143" i="55"/>
  <c r="F150" i="55"/>
  <c r="F154" i="55"/>
  <c r="F161" i="55"/>
  <c r="F172" i="55"/>
  <c r="F176" i="55"/>
  <c r="F183" i="55"/>
  <c r="F175" i="55"/>
  <c r="G25" i="54"/>
  <c r="G33" i="54"/>
  <c r="G30" i="54"/>
  <c r="F35" i="54"/>
  <c r="F155" i="54"/>
  <c r="F151" i="55"/>
  <c r="F155" i="55"/>
  <c r="F158" i="55"/>
  <c r="F162" i="55"/>
  <c r="F173" i="55"/>
  <c r="F177" i="55"/>
  <c r="F180" i="55"/>
  <c r="F184" i="55"/>
  <c r="G29" i="54"/>
  <c r="G22" i="54"/>
  <c r="F154" i="54"/>
  <c r="F23" i="54"/>
  <c r="F31" i="54"/>
  <c r="G23" i="54"/>
  <c r="G35" i="54"/>
  <c r="F156" i="54"/>
  <c r="G151" i="55"/>
  <c r="G155" i="55"/>
  <c r="G158" i="55"/>
  <c r="G162" i="55"/>
  <c r="G173" i="55"/>
  <c r="G179" i="55" s="1"/>
  <c r="G177" i="55"/>
  <c r="G180" i="55"/>
  <c r="G184" i="55"/>
  <c r="F29" i="54"/>
  <c r="F159" i="54"/>
  <c r="F160" i="55"/>
  <c r="G26" i="54"/>
  <c r="G34" i="54"/>
  <c r="F27" i="54"/>
  <c r="F39" i="54"/>
  <c r="F148" i="54"/>
  <c r="G27" i="54"/>
  <c r="G31" i="54"/>
  <c r="F40" i="54"/>
  <c r="F149" i="54"/>
  <c r="F24" i="54"/>
  <c r="F28" i="54"/>
  <c r="F32" i="54"/>
  <c r="F150" i="54"/>
  <c r="F157" i="54"/>
  <c r="F121" i="55"/>
  <c r="F125" i="55"/>
  <c r="F129" i="55"/>
  <c r="F133" i="55"/>
  <c r="F137" i="55"/>
  <c r="F152" i="55"/>
  <c r="F156" i="55"/>
  <c r="F159" i="55"/>
  <c r="F174" i="55"/>
  <c r="F178" i="55"/>
  <c r="F181" i="55"/>
  <c r="F185" i="55"/>
  <c r="G24" i="54"/>
  <c r="G28" i="54"/>
  <c r="G32" i="54"/>
  <c r="F151" i="54"/>
  <c r="G152" i="55"/>
  <c r="G156" i="55"/>
  <c r="G159" i="55"/>
  <c r="G174" i="55"/>
  <c r="G178" i="55"/>
  <c r="G181" i="55"/>
  <c r="F144" i="55" l="1"/>
  <c r="G157" i="55"/>
  <c r="F157" i="55"/>
  <c r="F152" i="54"/>
  <c r="F37" i="54"/>
  <c r="F179" i="55"/>
  <c r="G37" i="54"/>
  <c r="F42" i="54"/>
  <c r="G17" i="46" l="1"/>
  <c r="H30" i="46" l="1"/>
  <c r="H29" i="46"/>
  <c r="H28" i="46"/>
  <c r="H27" i="46"/>
  <c r="G26" i="46"/>
  <c r="F26" i="46"/>
  <c r="E26" i="46"/>
  <c r="D26" i="46"/>
  <c r="C26" i="46"/>
  <c r="H25" i="46"/>
  <c r="H24" i="46"/>
  <c r="H23" i="46"/>
  <c r="H26" i="46" s="1"/>
  <c r="F17" i="46"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<sst xmlns="http://schemas.openxmlformats.org/spreadsheetml/2006/main" count="7437" uniqueCount="3214">
  <si>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</si>
  <si>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</si>
  <si>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</si>
  <si>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</si>
  <si>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</si>
  <si>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</si>
  <si>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</si>
  <si>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</si>
  <si>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</si>
  <si>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</si>
  <si>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</si>
  <si>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</si>
  <si>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</si>
  <si>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</si>
  <si>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</si>
  <si>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</si>
  <si>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</si>
  <si>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</si>
  <si>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</si>
  <si>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</si>
  <si>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</si>
  <si>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</si>
  <si>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</si>
  <si>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</si>
  <si>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</si>
  <si>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</si>
  <si>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</si>
  <si>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</si>
  <si>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</si>
  <si>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</si>
  <si>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</si>
  <si>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</si>
  <si>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</si>
  <si>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</si>
  <si>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</si>
  <si>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</si>
  <si>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</si>
  <si>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</si>
  <si>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</si>
  <si>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</si>
  <si>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</si>
  <si>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</si>
  <si>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</si>
  <si>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</si>
  <si>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</si>
  <si>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</si>
  <si>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</si>
  <si>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</si>
  <si>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</si>
  <si>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</si>
  <si>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</si>
  <si>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</si>
  <si>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</si>
  <si>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</si>
  <si>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</si>
  <si>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</si>
  <si>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</si>
  <si>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</si>
  <si>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</si>
  <si>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</si>
  <si>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</si>
  <si>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</si>
  <si>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</si>
  <si>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</si>
  <si>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</si>
  <si>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</si>
  <si>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</si>
  <si>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</si>
  <si>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</si>
  <si>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</si>
  <si>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</si>
  <si>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</si>
  <si>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</si>
  <si>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</si>
  <si>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</si>
  <si>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</si>
  <si>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</si>
  <si>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</si>
  <si>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</si>
  <si>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</si>
  <si>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</si>
  <si>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</si>
  <si>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</si>
  <si>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</si>
  <si>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</si>
  <si>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</si>
  <si>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</si>
  <si>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</si>
  <si>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</si>
  <si>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</si>
  <si>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</si>
  <si>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</si>
  <si>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</si>
  <si>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</si>
  <si>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</si>
  <si>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</si>
  <si>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</si>
  <si>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</si>
  <si>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</si>
  <si>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</si>
  <si>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</si>
  <si>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</si>
  <si>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</si>
  <si>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</si>
  <si>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</si>
  <si>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</si>
  <si>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</si>
  <si>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</si>
  <si>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</si>
  <si>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</si>
  <si>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</si>
  <si>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</si>
  <si>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</si>
  <si>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</si>
  <si>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</si>
  <si>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</si>
  <si>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</si>
  <si>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</si>
  <si>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</si>
  <si>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</si>
  <si>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</si>
  <si>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</si>
  <si>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</si>
  <si>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</si>
  <si>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</si>
  <si>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</si>
  <si>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</si>
  <si>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</si>
  <si>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</si>
  <si>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</si>
  <si>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</si>
  <si>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</si>
  <si>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</si>
  <si>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</si>
  <si>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</si>
  <si>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</si>
  <si>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</si>
  <si>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</si>
  <si>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</si>
  <si>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</si>
  <si>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</si>
  <si>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</si>
  <si>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</si>
  <si>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</si>
  <si>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</si>
  <si>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</si>
  <si>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</si>
  <si>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</si>
  <si>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</si>
  <si>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</si>
  <si>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</si>
  <si>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</si>
  <si>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</si>
  <si>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</si>
  <si>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</si>
  <si>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</si>
  <si>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</si>
  <si>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</si>
  <si>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</si>
  <si>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</si>
  <si>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</si>
  <si>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</si>
  <si>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</si>
  <si>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</si>
  <si>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</si>
  <si>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</si>
  <si>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</si>
  <si>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</si>
  <si>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</si>
  <si>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</si>
  <si>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</si>
  <si>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</si>
  <si>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</si>
  <si>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</si>
  <si>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</si>
  <si>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</si>
  <si>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</si>
  <si>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</si>
  <si>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</si>
  <si>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</si>
  <si>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</si>
  <si>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</si>
  <si>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</si>
  <si>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</si>
  <si>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</si>
  <si>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</si>
  <si>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</si>
  <si>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</si>
  <si>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</si>
  <si>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</si>
  <si>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</si>
  <si>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</si>
  <si>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</si>
  <si>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</si>
  <si>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</si>
  <si>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</si>
  <si>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</si>
  <si>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</si>
  <si>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</si>
  <si>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</si>
  <si>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</si>
  <si>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</si>
  <si>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</si>
  <si>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</si>
  <si>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</si>
  <si>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</si>
  <si>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</si>
  <si>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</si>
  <si>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</si>
  <si>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</si>
  <si>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</si>
  <si>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</si>
  <si>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</si>
  <si>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</si>
  <si>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</si>
  <si>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</si>
  <si>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</si>
  <si>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</si>
  <si>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</si>
  <si>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</si>
  <si>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</si>
  <si>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</si>
  <si>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</si>
  <si>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</si>
  <si>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</si>
  <si>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</si>
  <si>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</si>
  <si>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</si>
  <si>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</si>
  <si>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</si>
  <si>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</si>
  <si>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</si>
  <si>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</si>
  <si>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</si>
  <si>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</si>
  <si>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</si>
  <si>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</si>
  <si>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</si>
  <si>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</si>
  <si>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</si>
  <si>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</si>
  <si>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</si>
  <si>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</si>
  <si>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</si>
  <si>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</si>
  <si>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</si>
  <si>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</si>
  <si>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</si>
  <si>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</si>
  <si>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</si>
  <si>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</si>
  <si>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</si>
  <si>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</si>
  <si>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</si>
  <si>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</si>
  <si>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</si>
  <si>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</si>
  <si>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</si>
  <si>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</si>
  <si>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</si>
  <si>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</si>
  <si>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</si>
  <si>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</si>
  <si>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</si>
  <si>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</si>
  <si>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</si>
  <si>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</si>
  <si>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</si>
  <si>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</si>
  <si>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</si>
  <si>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</si>
  <si>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</si>
  <si>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</si>
  <si>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</si>
  <si>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</si>
  <si>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</si>
  <si>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</si>
  <si>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</si>
  <si>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</si>
  <si>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</si>
  <si>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</si>
  <si>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</si>
  <si>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</si>
  <si>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</si>
  <si>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</si>
  <si>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</si>
  <si>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</si>
  <si>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</si>
  <si>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</si>
  <si>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</si>
  <si>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</si>
  <si>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</si>
  <si>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</si>
  <si>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</si>
  <si>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</si>
  <si>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</si>
  <si>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</si>
  <si>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</si>
  <si>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</si>
  <si>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</si>
  <si>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</si>
  <si>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</si>
  <si>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</si>
  <si>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</si>
  <si>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</si>
  <si>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</si>
  <si>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</si>
  <si>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</si>
  <si>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</si>
  <si>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</si>
  <si>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</si>
  <si>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</si>
  <si>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</si>
  <si>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</si>
  <si>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</si>
  <si>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</si>
  <si>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</si>
  <si>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</si>
  <si>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</si>
  <si>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</si>
  <si>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</si>
  <si>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</si>
  <si>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</si>
  <si>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</si>
  <si>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</si>
  <si>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</si>
  <si>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</si>
  <si>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</si>
  <si>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</si>
  <si>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</si>
  <si>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</si>
  <si>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</si>
  <si>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</si>
  <si>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</si>
  <si>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</si>
  <si>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</si>
  <si>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</si>
  <si>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</si>
  <si>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</si>
  <si>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</si>
  <si>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</si>
  <si>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</si>
  <si>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</si>
  <si>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</si>
  <si>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</si>
  <si>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</si>
  <si>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</si>
  <si>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</si>
  <si>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</si>
  <si>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</si>
  <si>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</si>
  <si>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</si>
  <si>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</si>
  <si>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</si>
  <si>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</si>
  <si>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</si>
  <si>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</si>
  <si>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</si>
  <si>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</si>
  <si>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</si>
  <si>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</si>
  <si>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</si>
  <si>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</si>
  <si>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</si>
  <si>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</si>
  <si>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</si>
  <si>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</si>
  <si>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</si>
  <si>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</si>
  <si>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</si>
  <si>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</si>
  <si>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</si>
  <si>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</si>
  <si>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</si>
  <si>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</si>
  <si>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</si>
  <si>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</si>
  <si>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</si>
  <si>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</si>
  <si>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</si>
  <si>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</si>
  <si>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</si>
  <si>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</si>
  <si>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</si>
  <si>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</si>
  <si>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</si>
  <si>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</si>
  <si>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</si>
  <si>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</si>
  <si>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</si>
  <si>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</si>
  <si>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</si>
  <si>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</si>
  <si>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</si>
  <si>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</si>
  <si>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</si>
  <si>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</si>
  <si>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</si>
  <si>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</si>
  <si>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</si>
  <si>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</si>
  <si>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</si>
  <si>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</si>
  <si>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</si>
  <si>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</si>
  <si>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</si>
  <si>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</si>
  <si>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</si>
  <si>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</si>
  <si>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</si>
  <si>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</si>
  <si>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</si>
  <si>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</si>
  <si>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</si>
  <si>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</si>
  <si>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</si>
  <si>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</si>
  <si>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</si>
  <si>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</si>
  <si>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</si>
  <si>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</si>
  <si>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</si>
  <si>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</si>
  <si>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</si>
  <si>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</si>
  <si>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</si>
  <si>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</si>
  <si>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</si>
  <si>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</si>
  <si>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</si>
  <si>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</si>
  <si>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</si>
  <si>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</si>
  <si>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</si>
  <si>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</si>
  <si>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</si>
  <si>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</si>
  <si>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</si>
  <si>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</si>
  <si>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</si>
  <si>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</si>
  <si>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</si>
  <si>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</si>
  <si>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</si>
  <si>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</si>
  <si>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</si>
  <si>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</si>
  <si>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</si>
  <si>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</si>
  <si>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</si>
  <si>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</si>
  <si>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</si>
  <si>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</si>
  <si>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</si>
  <si>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</si>
  <si>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</si>
  <si>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</si>
  <si>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</si>
  <si>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</si>
  <si>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</si>
  <si>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</si>
  <si>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</si>
  <si>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</si>
  <si>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</si>
  <si>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</si>
  <si>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</si>
  <si>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</si>
  <si>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</si>
  <si>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</si>
  <si>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</si>
  <si>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</si>
  <si>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</si>
  <si>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</si>
  <si>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</si>
  <si>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</si>
  <si>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</si>
  <si>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</si>
  <si>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</si>
  <si>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</si>
  <si>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</si>
  <si>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</si>
  <si>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</si>
  <si>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</si>
  <si>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</si>
  <si>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</si>
  <si>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</si>
  <si>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</si>
  <si>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</si>
  <si>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</si>
  <si>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</si>
  <si>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</si>
  <si>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</si>
  <si>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</si>
  <si>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</si>
  <si>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</si>
  <si>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</si>
  <si>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</si>
  <si>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</si>
  <si>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</si>
  <si>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</si>
  <si>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</si>
  <si>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</si>
  <si>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</si>
  <si>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</si>
  <si>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</si>
  <si>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</si>
  <si>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</si>
  <si>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</si>
  <si>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</si>
  <si>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</si>
  <si>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</si>
  <si>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</si>
  <si>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</si>
  <si>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</si>
  <si>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</si>
  <si>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</si>
  <si>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</si>
  <si>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</si>
  <si>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</si>
  <si>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</si>
  <si>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</si>
  <si>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</si>
  <si>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</si>
  <si>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</si>
  <si>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</si>
  <si>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</si>
  <si>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</si>
  <si>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</si>
  <si>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</si>
  <si>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</si>
  <si>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</si>
  <si>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</si>
  <si>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</si>
  <si>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</si>
  <si>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</si>
  <si>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</si>
  <si>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</si>
  <si>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</si>
  <si>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</si>
  <si>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</si>
  <si>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</si>
  <si>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</si>
  <si>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</si>
  <si>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</si>
  <si>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</si>
  <si>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</si>
  <si>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</si>
  <si>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</si>
  <si>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</si>
  <si>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</si>
  <si>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</si>
  <si>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</si>
  <si>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</si>
  <si>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</si>
  <si>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</si>
  <si>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</si>
  <si>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</si>
  <si>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</si>
  <si>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</si>
  <si>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</si>
  <si>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</si>
  <si>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</si>
  <si>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</si>
  <si>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</si>
  <si>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</si>
  <si>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</si>
  <si>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</si>
  <si>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</si>
  <si>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</si>
  <si>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</si>
  <si>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</si>
  <si>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</si>
  <si>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</si>
  <si>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</si>
  <si>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</si>
  <si>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</si>
  <si>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</si>
  <si>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</si>
  <si>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</si>
  <si>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</si>
  <si>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</si>
  <si>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</si>
  <si>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</si>
  <si>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</si>
  <si>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</si>
  <si>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</si>
  <si>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</si>
  <si>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</si>
  <si>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</si>
  <si>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</si>
  <si>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</si>
  <si>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</si>
  <si>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</si>
  <si>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</si>
  <si>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</si>
  <si>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</si>
  <si>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</si>
  <si>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</si>
  <si>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</si>
  <si>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</si>
  <si>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</si>
  <si>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</si>
  <si>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</si>
  <si>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</si>
  <si>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</si>
  <si>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</si>
  <si>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</si>
  <si>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</si>
  <si>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</si>
  <si>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</si>
  <si>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</si>
  <si>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</si>
  <si>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</si>
  <si>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</si>
  <si>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</si>
  <si>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</si>
  <si>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</si>
  <si>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</si>
  <si>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</si>
  <si>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</si>
  <si>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</si>
  <si>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</si>
  <si>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</si>
  <si>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</si>
  <si>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</si>
  <si>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</si>
  <si>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</si>
  <si>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</si>
  <si>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</si>
  <si>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</si>
  <si>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</si>
  <si>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</si>
  <si>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</si>
  <si>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</si>
  <si>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</si>
  <si>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</si>
  <si>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</si>
  <si>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</si>
  <si>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</si>
  <si>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</si>
  <si>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</si>
  <si>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</si>
  <si>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</si>
  <si>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</si>
  <si>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</si>
  <si>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</si>
  <si>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</si>
  <si>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</si>
  <si>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</si>
  <si>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</si>
  <si>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</si>
  <si>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</si>
  <si>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</si>
  <si>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</si>
  <si>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</si>
  <si>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</si>
  <si>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</si>
  <si>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</si>
  <si>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</si>
  <si>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</si>
  <si>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</si>
  <si>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</si>
  <si>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</si>
  <si>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</si>
  <si>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</si>
  <si>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</si>
  <si>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</si>
  <si>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</si>
  <si>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</si>
  <si>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</si>
  <si>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</si>
  <si>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</si>
  <si>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</si>
  <si>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</si>
  <si>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</si>
  <si>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</si>
  <si>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</si>
  <si>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</si>
  <si>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</si>
  <si>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</si>
  <si>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</si>
  <si>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</si>
  <si>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</si>
  <si>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</si>
  <si>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</si>
  <si>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</si>
  <si>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</si>
  <si>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</si>
  <si>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</si>
  <si>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</si>
  <si>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</si>
  <si>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</si>
  <si>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</si>
  <si>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</si>
  <si>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</si>
  <si>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</si>
  <si>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</si>
  <si>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</si>
  <si>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</si>
  <si>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</si>
  <si>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</si>
  <si>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</si>
  <si>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</si>
  <si>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</si>
  <si>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</si>
  <si>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</si>
  <si>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</si>
  <si>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</si>
  <si>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</si>
  <si>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</si>
  <si>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</si>
  <si>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</si>
  <si>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</si>
  <si>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</si>
  <si>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</si>
  <si>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</si>
  <si>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</si>
  <si>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</si>
  <si>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</si>
  <si>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</si>
  <si>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</si>
  <si>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</si>
  <si>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</si>
  <si>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</si>
  <si>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</si>
  <si>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</si>
  <si>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</si>
  <si>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</si>
  <si>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</si>
  <si>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</si>
  <si>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</si>
  <si>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</si>
  <si>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</si>
  <si>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</si>
  <si>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</si>
  <si>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</si>
  <si>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</si>
  <si>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</si>
  <si>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</si>
  <si>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</si>
  <si>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</si>
  <si>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</si>
  <si>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</si>
  <si>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</si>
  <si>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</si>
  <si>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</si>
  <si>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</si>
  <si>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</si>
  <si>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</si>
  <si>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</si>
  <si>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</si>
  <si>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</si>
  <si>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</si>
  <si>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</si>
  <si>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</si>
  <si>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</si>
  <si>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</si>
  <si>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</si>
  <si>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</si>
  <si>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</si>
  <si>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</si>
  <si>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</si>
  <si>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</si>
  <si>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</si>
  <si>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</si>
  <si>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</si>
  <si>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</si>
  <si>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</si>
  <si>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</si>
  <si>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</si>
  <si>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</si>
  <si>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</si>
  <si>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</si>
  <si>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</si>
  <si>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</si>
  <si>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</si>
  <si>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</si>
  <si>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</si>
  <si>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</si>
  <si>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</si>
  <si>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</si>
  <si>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</si>
  <si>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</si>
  <si>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</si>
  <si>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</si>
  <si>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</si>
  <si>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</si>
  <si>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</si>
  <si>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</si>
  <si>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</si>
  <si>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</si>
  <si>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</si>
  <si>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</si>
  <si>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</si>
  <si>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</si>
  <si>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</si>
  <si>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</si>
  <si>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</si>
  <si>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</si>
  <si>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</si>
  <si>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</si>
  <si>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</si>
  <si>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</si>
  <si>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</si>
  <si>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</si>
  <si>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</si>
  <si>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</si>
  <si>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</si>
  <si>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</si>
  <si>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</si>
  <si>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</si>
  <si>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</si>
  <si>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</si>
  <si>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</si>
  <si>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</si>
  <si>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</si>
  <si>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</si>
  <si>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</si>
  <si>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</si>
  <si>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</si>
  <si>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</si>
  <si>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</si>
  <si>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</si>
  <si>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</si>
  <si>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</si>
  <si>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</si>
  <si>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</si>
  <si>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</si>
  <si>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</si>
  <si>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</si>
  <si>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</si>
  <si>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</si>
  <si>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</si>
  <si>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</si>
  <si>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</si>
  <si>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</si>
  <si>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</si>
  <si>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</si>
  <si>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</si>
  <si>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</si>
  <si>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</si>
  <si>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</si>
  <si>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</si>
  <si>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</si>
  <si>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</si>
  <si>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</si>
  <si>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</si>
  <si>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</si>
  <si>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</si>
  <si>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</si>
  <si>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</si>
  <si>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</si>
  <si>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</si>
  <si>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</si>
  <si>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</si>
  <si>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</si>
  <si>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</si>
  <si>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</si>
  <si>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</si>
  <si>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</si>
  <si>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</si>
  <si>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</si>
  <si>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</si>
  <si>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</si>
  <si>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</si>
  <si>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</si>
  <si>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</si>
  <si>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</si>
  <si>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</si>
  <si>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</si>
  <si>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</si>
  <si>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</si>
  <si>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</si>
  <si>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</si>
  <si>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</si>
  <si>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</si>
  <si>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</si>
  <si>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</si>
  <si>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</si>
  <si>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</si>
  <si>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</si>
  <si>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</si>
  <si>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</si>
  <si>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</si>
  <si>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</si>
  <si>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</si>
  <si>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</si>
  <si>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</si>
  <si>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</si>
  <si>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</si>
  <si>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</si>
  <si>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</si>
  <si>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</si>
  <si>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</si>
  <si>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</si>
  <si>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</si>
  <si>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</si>
  <si>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</si>
  <si>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</si>
  <si>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</si>
  <si>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</si>
  <si>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</si>
  <si>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</si>
  <si>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</si>
  <si>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</si>
  <si>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</si>
  <si>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</si>
  <si>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</si>
  <si>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</si>
  <si>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</si>
  <si>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</si>
  <si>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</si>
  <si>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</si>
  <si>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</si>
  <si>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</si>
  <si>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</si>
  <si>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</si>
  <si>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</si>
  <si>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</si>
  <si>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</si>
  <si>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</si>
  <si>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</si>
  <si>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</si>
  <si>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</si>
  <si>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</si>
  <si>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</si>
  <si>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</si>
  <si>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</si>
  <si>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</si>
  <si>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</si>
  <si>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</si>
  <si>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</si>
  <si>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</si>
  <si>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</si>
  <si>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</si>
  <si>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</si>
  <si>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</si>
  <si>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</si>
  <si>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</si>
  <si>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</si>
  <si>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</si>
  <si>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</si>
  <si>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</si>
  <si>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</si>
  <si>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</si>
  <si>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</si>
  <si>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</si>
  <si>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</si>
  <si>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</si>
  <si>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</si>
  <si>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</si>
  <si>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</si>
  <si>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</si>
  <si>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</si>
  <si>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</si>
  <si>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</si>
  <si>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</si>
  <si>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</si>
  <si>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</si>
  <si>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</si>
  <si>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</si>
  <si>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</si>
  <si>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</si>
  <si>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</si>
  <si>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</si>
  <si>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</si>
  <si>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</si>
  <si>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</si>
  <si>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</si>
  <si>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</si>
  <si>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</si>
  <si>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</si>
  <si>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</si>
  <si>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</si>
  <si>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</si>
  <si>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</si>
  <si>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</si>
  <si>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</si>
  <si>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</si>
  <si>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</si>
  <si>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</si>
  <si>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</si>
  <si>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</si>
  <si>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</si>
  <si>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</si>
  <si>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</si>
  <si>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</si>
  <si>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</si>
  <si>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</si>
  <si>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</si>
  <si>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</si>
  <si>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</si>
  <si>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</si>
  <si>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</si>
  <si>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</si>
  <si>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</si>
  <si>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</si>
  <si>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</si>
  <si>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</si>
  <si>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</si>
  <si>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</si>
  <si>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</si>
  <si>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</si>
  <si>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</si>
  <si>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</si>
  <si>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</si>
  <si>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</si>
  <si>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</si>
  <si>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</si>
  <si>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</si>
  <si>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</si>
  <si>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</si>
  <si>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</si>
  <si>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</si>
  <si>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</si>
  <si>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</si>
  <si>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</si>
  <si>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</si>
  <si>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</si>
  <si>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</si>
  <si>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</si>
  <si>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</si>
  <si>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</si>
  <si>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</si>
  <si>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</si>
  <si>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</si>
  <si>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</si>
  <si>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</si>
  <si>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</si>
  <si>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</si>
  <si>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</si>
  <si>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</si>
  <si>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</si>
  <si>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</si>
  <si>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</si>
  <si>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</si>
  <si>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</si>
  <si>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</si>
  <si>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</si>
  <si>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</si>
  <si>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</si>
  <si>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</si>
  <si>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</si>
  <si>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</si>
  <si>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</si>
  <si>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</si>
  <si>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</si>
  <si>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</si>
  <si>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</si>
  <si>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</si>
  <si>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</si>
  <si>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</si>
  <si>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</si>
  <si>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</si>
  <si>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</si>
  <si>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</si>
  <si>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</si>
  <si>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</si>
  <si>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</si>
  <si>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</si>
  <si>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</si>
  <si>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</si>
  <si>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</si>
  <si>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</si>
  <si>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</si>
  <si>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</si>
  <si>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</si>
  <si>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</si>
  <si>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</si>
  <si>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</si>
  <si>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</si>
  <si>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</si>
  <si>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</si>
  <si>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</si>
  <si>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</si>
  <si>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</si>
  <si>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</si>
  <si>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</si>
  <si>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</si>
  <si>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</si>
  <si>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</si>
  <si>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</si>
  <si>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</si>
  <si>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</si>
  <si>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</si>
  <si>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</si>
  <si>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</si>
  <si>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</si>
  <si>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</si>
  <si>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</si>
  <si>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</si>
  <si>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</si>
  <si>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</si>
  <si>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</si>
  <si>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</si>
  <si>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</si>
  <si>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</si>
  <si>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</si>
  <si>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</si>
  <si>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</si>
  <si>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</si>
  <si>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</si>
  <si>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</si>
  <si>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</si>
  <si>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</si>
  <si>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</si>
  <si>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</si>
  <si>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</si>
  <si>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</si>
  <si>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</si>
  <si>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</si>
  <si>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</si>
  <si>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</si>
  <si>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</si>
  <si>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</si>
  <si>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</si>
  <si>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</si>
  <si>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</si>
  <si>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</si>
  <si>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</si>
  <si>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</si>
  <si>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</si>
  <si>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</si>
  <si>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</si>
  <si>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</si>
  <si>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</si>
  <si>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</si>
  <si>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</si>
  <si>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</si>
  <si>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</si>
  <si>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</si>
  <si>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</si>
  <si>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</si>
  <si>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</si>
  <si>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</si>
  <si>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</si>
  <si>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</si>
  <si>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</si>
  <si>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</si>
  <si>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</si>
  <si>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</si>
  <si>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</si>
  <si>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</si>
  <si>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</si>
  <si>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</si>
  <si>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</si>
  <si>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</si>
  <si>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</si>
  <si>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</si>
  <si>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</si>
  <si>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</si>
  <si>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</si>
  <si>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</si>
  <si>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</si>
  <si>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</si>
  <si>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</si>
  <si>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</si>
  <si>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</si>
  <si>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</si>
  <si>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</si>
  <si>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</si>
  <si>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</si>
  <si>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</si>
  <si>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</si>
  <si>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</si>
  <si>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</si>
  <si>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</si>
  <si>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</si>
  <si>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</si>
  <si>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</si>
  <si>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</si>
  <si>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</si>
  <si>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</si>
  <si>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</si>
  <si>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</si>
  <si>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</si>
  <si>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</si>
  <si>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</si>
  <si>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</si>
  <si>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</si>
  <si>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</si>
  <si>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</si>
  <si>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</si>
  <si>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</si>
  <si>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</si>
  <si>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</si>
  <si>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</si>
  <si>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</si>
  <si>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</si>
  <si>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</si>
  <si>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</si>
  <si>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</si>
  <si>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</si>
  <si>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</si>
  <si>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</si>
  <si>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</si>
  <si>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</si>
  <si>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</si>
  <si>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</si>
  <si>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</si>
  <si>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</si>
  <si>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</si>
  <si>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</si>
  <si>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</si>
  <si>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</si>
  <si>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</si>
  <si>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</si>
  <si>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</si>
  <si>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</si>
  <si>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</si>
  <si>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</si>
  <si>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</si>
  <si>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</si>
  <si>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</si>
  <si>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</si>
  <si>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</si>
  <si>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</si>
  <si>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</si>
  <si>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</si>
  <si>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</si>
  <si>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</si>
  <si>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</si>
  <si>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</si>
  <si>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</si>
  <si>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</si>
  <si>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</si>
  <si>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</si>
  <si>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</si>
  <si>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</si>
  <si>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</si>
  <si>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</si>
  <si>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</si>
  <si>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</si>
  <si>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</si>
  <si>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</si>
  <si>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</si>
  <si>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</si>
  <si>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</si>
  <si>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</si>
  <si>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</si>
  <si>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</si>
  <si>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</si>
  <si>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</si>
  <si>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</si>
  <si>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</si>
  <si>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</si>
  <si>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</si>
  <si>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</si>
  <si>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</si>
  <si>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</si>
  <si>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</si>
  <si>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</si>
  <si>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</si>
  <si>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</si>
  <si>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</si>
  <si>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</si>
  <si>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</si>
  <si>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</si>
  <si>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</si>
  <si>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</si>
  <si>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</si>
  <si>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</si>
  <si>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</si>
  <si>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</si>
  <si>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</si>
  <si>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</si>
  <si>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</si>
  <si>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</si>
  <si>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</si>
  <si>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</si>
  <si>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</si>
  <si>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</si>
  <si>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</si>
  <si>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</si>
  <si>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</si>
  <si>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</si>
  <si>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</si>
  <si>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</si>
  <si>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</si>
  <si>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</si>
  <si>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</si>
  <si>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</si>
  <si>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</si>
  <si>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</si>
  <si>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</si>
  <si>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</si>
  <si>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</si>
  <si>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</si>
  <si>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</si>
  <si>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</si>
  <si>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</si>
  <si>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</si>
  <si>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</si>
  <si>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</si>
  <si>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</si>
  <si>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</si>
  <si>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</si>
  <si>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</si>
  <si>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</si>
  <si>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</si>
  <si>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</si>
  <si>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</si>
  <si>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</si>
  <si>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</si>
  <si>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</si>
  <si>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</si>
  <si>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</si>
  <si>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</si>
  <si>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</si>
  <si>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</si>
  <si>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</si>
  <si>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</si>
  <si>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</si>
  <si>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</si>
  <si>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</si>
  <si>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</si>
  <si>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</si>
  <si>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</si>
  <si>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</si>
  <si>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</si>
  <si>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</si>
  <si>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</si>
  <si>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</si>
  <si>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</si>
  <si>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</si>
  <si>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</si>
  <si>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</si>
  <si>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</si>
  <si>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</si>
  <si>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</si>
  <si>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</si>
  <si>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</si>
  <si>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</si>
  <si>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</si>
  <si>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</si>
  <si>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</si>
  <si>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</si>
  <si>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</si>
  <si>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</si>
  <si>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</si>
  <si>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</si>
  <si>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</si>
  <si>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</si>
  <si>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</si>
  <si>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</si>
  <si>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</si>
  <si>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</si>
  <si>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</si>
  <si>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</si>
  <si>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</si>
  <si>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</si>
  <si>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</si>
  <si>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</si>
  <si>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</si>
  <si>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</si>
  <si>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</si>
  <si>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</si>
  <si>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</si>
  <si>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</si>
  <si>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</si>
  <si>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</si>
  <si>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</si>
  <si>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</si>
  <si>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</si>
  <si>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</si>
  <si>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</si>
  <si>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</si>
  <si>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</si>
  <si>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</si>
  <si>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</si>
  <si>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</si>
  <si>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</si>
  <si>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</si>
  <si>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</si>
  <si>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</si>
  <si>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</si>
  <si>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</si>
  <si>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</si>
  <si>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</si>
  <si>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</si>
  <si>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</si>
  <si>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</si>
  <si>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</si>
  <si>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</si>
  <si>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</si>
  <si>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</si>
  <si>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</si>
  <si>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</si>
  <si>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</si>
  <si>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</si>
  <si>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</si>
  <si>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</si>
  <si>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</si>
  <si>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</si>
  <si>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</si>
  <si>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</si>
  <si>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</si>
  <si>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</si>
  <si>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</si>
  <si>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</si>
  <si>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</si>
  <si>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</si>
  <si>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</si>
  <si>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</si>
  <si>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</si>
  <si>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</si>
  <si>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</si>
  <si>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</si>
  <si>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</si>
  <si>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</si>
  <si>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</si>
  <si>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</si>
  <si>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</si>
  <si>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</si>
  <si>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</si>
  <si>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</si>
  <si>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</si>
  <si>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</si>
  <si>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</si>
  <si>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</si>
  <si>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</si>
  <si>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</si>
  <si>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</si>
  <si>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</si>
  <si>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</si>
  <si>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</si>
  <si>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</si>
  <si>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</si>
  <si>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</si>
  <si>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</si>
  <si>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</si>
  <si>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</si>
  <si>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</si>
  <si>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</si>
  <si>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</si>
  <si>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</si>
  <si>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</si>
  <si>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</si>
  <si>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</si>
  <si>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</si>
  <si>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</si>
  <si>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</si>
  <si>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</si>
  <si>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</si>
  <si>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</si>
  <si>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</si>
  <si>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</si>
  <si>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</si>
  <si>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</si>
  <si>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</si>
  <si>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</si>
  <si>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</si>
  <si>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</si>
  <si>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</si>
  <si>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</si>
  <si>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</si>
  <si>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</si>
  <si>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</si>
  <si>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</si>
  <si>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</si>
  <si>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</si>
  <si>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</si>
  <si>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</si>
  <si>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</si>
  <si>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</si>
  <si>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</si>
  <si>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</si>
  <si>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</si>
  <si>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</si>
  <si>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</si>
  <si>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</si>
  <si>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</si>
  <si>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</si>
  <si>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</si>
  <si>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</si>
  <si>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</si>
  <si>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</si>
  <si>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</si>
  <si>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</si>
  <si>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</si>
  <si>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</si>
  <si>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</si>
  <si>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</si>
  <si>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</si>
  <si>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</si>
  <si>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</si>
  <si>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</si>
  <si>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</si>
  <si>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</si>
  <si>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</si>
  <si>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</si>
  <si>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</si>
  <si>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</si>
  <si>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</si>
  <si>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</si>
  <si>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</si>
  <si>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</si>
  <si>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</si>
  <si>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</si>
  <si>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</si>
  <si>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</si>
  <si>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</si>
  <si>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</si>
  <si>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</si>
  <si>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</si>
  <si>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</si>
  <si>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</si>
  <si>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</si>
  <si>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</si>
  <si>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</si>
  <si>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</si>
  <si>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</si>
  <si>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</si>
  <si>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</si>
  <si>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</si>
  <si>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</si>
  <si>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</si>
  <si>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</si>
  <si>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</si>
  <si>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</si>
  <si>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</si>
  <si>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</si>
  <si>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</si>
  <si>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</si>
  <si>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</si>
  <si>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</si>
  <si>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</si>
  <si>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</si>
  <si>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</si>
  <si>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</si>
  <si>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</si>
  <si>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</si>
  <si>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</si>
  <si>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</si>
  <si>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</si>
  <si>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</si>
  <si>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</si>
  <si>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</si>
  <si>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</si>
  <si>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</si>
  <si>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</si>
  <si>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</si>
  <si>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</si>
  <si>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</si>
  <si>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</si>
  <si>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</si>
  <si>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</si>
  <si>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</si>
  <si>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</si>
  <si>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</si>
  <si>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</si>
  <si>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</si>
  <si>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</si>
  <si>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</si>
  <si>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</si>
  <si>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</si>
  <si>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</si>
  <si>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</si>
  <si>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</si>
  <si>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</si>
  <si>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</si>
  <si>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</si>
  <si>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</si>
  <si>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</si>
  <si>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</si>
  <si>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</si>
  <si>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</si>
  <si>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</si>
  <si>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</si>
  <si>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</si>
  <si>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</si>
  <si>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</si>
  <si>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</si>
  <si>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</si>
  <si>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</si>
  <si>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</si>
  <si>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</si>
  <si>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</si>
  <si>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</si>
  <si>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</si>
  <si>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</si>
  <si>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</si>
  <si>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</si>
  <si>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</si>
  <si>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</si>
  <si>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</si>
  <si>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</si>
  <si>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</si>
  <si>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</si>
  <si>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</si>
  <si>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</si>
  <si>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</si>
  <si>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</si>
  <si>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</si>
  <si>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</si>
  <si>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</si>
  <si>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</si>
  <si>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</si>
  <si>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</si>
  <si>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</si>
  <si>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</si>
  <si>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</si>
  <si>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</si>
  <si>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</si>
  <si>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CBL13</t>
  </si>
  <si>
    <t>C$</t>
  </si>
  <si>
    <t>£</t>
  </si>
  <si>
    <t>CBL17</t>
  </si>
  <si>
    <t>CBL18</t>
  </si>
  <si>
    <t>Float</t>
  </si>
  <si>
    <t>CBL19</t>
  </si>
  <si>
    <t>CBL20</t>
  </si>
  <si>
    <t>CBL22</t>
  </si>
  <si>
    <t>CBL24</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</si>
  <si>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</si>
  <si>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</si>
  <si>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</si>
  <si>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</si>
  <si>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</si>
  <si>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</si>
  <si>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</si>
  <si>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</si>
  <si>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</si>
  <si>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</si>
  <si>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</si>
  <si>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</si>
  <si>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</si>
  <si>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</si>
  <si>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</si>
  <si>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</si>
  <si>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</si>
  <si>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</si>
  <si>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</si>
  <si>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</si>
  <si>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</si>
  <si>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</si>
  <si>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</si>
  <si>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</si>
  <si>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</si>
  <si>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</si>
  <si>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</si>
  <si>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</si>
  <si>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</si>
  <si>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</si>
  <si>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</si>
  <si>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</si>
  <si>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</si>
  <si>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</si>
  <si>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</si>
  <si>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</si>
  <si>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</si>
  <si>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</si>
  <si>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</si>
  <si>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</si>
  <si>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</si>
  <si>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</si>
  <si>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</si>
  <si>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</si>
  <si>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</si>
  <si>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</si>
  <si>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</si>
  <si>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</si>
  <si>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</si>
  <si>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</si>
  <si>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</si>
  <si>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</si>
  <si>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</si>
  <si>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</si>
  <si>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</si>
  <si>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</si>
  <si>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</si>
  <si>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</si>
  <si>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</si>
  <si>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</si>
  <si>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</si>
  <si>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</si>
  <si>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</si>
  <si>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</si>
  <si>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</si>
  <si>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</si>
  <si>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</si>
  <si>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</si>
  <si>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</si>
  <si>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</si>
  <si>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</si>
  <si>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</si>
  <si>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</si>
  <si>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</si>
  <si>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</si>
  <si>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</si>
  <si>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</si>
  <si>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</si>
  <si>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</si>
  <si>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</si>
  <si>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</si>
  <si>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</si>
  <si>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</si>
  <si>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</si>
  <si>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</si>
  <si>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</si>
  <si>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</si>
  <si>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</si>
  <si>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</si>
  <si>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</si>
  <si>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</si>
  <si>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</si>
  <si>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</si>
  <si>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</si>
  <si>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</si>
  <si>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</si>
  <si>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</si>
  <si>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</si>
  <si>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</si>
  <si>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</si>
  <si>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</si>
  <si>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</si>
  <si>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</si>
  <si>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</si>
  <si>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</si>
  <si>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</si>
  <si>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</si>
  <si>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</si>
  <si>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</si>
  <si>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</si>
  <si>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</si>
  <si>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</si>
  <si>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</si>
  <si>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</si>
  <si>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</si>
  <si>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</si>
  <si>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</si>
  <si>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</si>
  <si>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</si>
  <si>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</si>
  <si>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</si>
  <si>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</si>
  <si>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</si>
  <si>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</si>
  <si>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</si>
  <si>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</si>
  <si>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</si>
  <si>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</si>
  <si>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</si>
  <si>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</si>
  <si>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</si>
  <si>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</si>
  <si>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</si>
  <si>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</si>
  <si>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</si>
  <si>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</si>
  <si>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</si>
  <si>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</si>
  <si>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</si>
  <si>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</si>
  <si>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</si>
  <si>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</si>
  <si>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</si>
  <si>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</si>
  <si>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</si>
  <si>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</si>
  <si>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</si>
  <si>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</si>
  <si>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</si>
  <si>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</si>
  <si>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</si>
  <si>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</si>
  <si>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</si>
  <si>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</si>
  <si>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</si>
  <si>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</si>
  <si>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</si>
  <si>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</si>
  <si>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</si>
  <si>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</si>
  <si>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</si>
  <si>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</si>
  <si>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</si>
  <si>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</si>
  <si>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</si>
  <si>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</si>
  <si>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</si>
  <si>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</si>
  <si>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</si>
  <si>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</si>
  <si>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</si>
  <si>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</si>
  <si>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</si>
  <si>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</si>
  <si>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</si>
  <si>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</si>
  <si>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</si>
  <si>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</si>
  <si>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</si>
  <si>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</si>
  <si>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</si>
  <si>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</si>
  <si>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</si>
  <si>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</si>
  <si>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</si>
  <si>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</si>
  <si>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</si>
  <si>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</si>
  <si>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</si>
  <si>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</si>
  <si>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</si>
  <si>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</si>
  <si>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</si>
  <si>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</si>
  <si>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</si>
  <si>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</si>
  <si>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</si>
  <si>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</si>
  <si>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</si>
  <si>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</si>
  <si>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</si>
  <si>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</si>
  <si>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</si>
  <si>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</si>
  <si>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</si>
  <si>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</si>
  <si>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</si>
  <si>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</si>
  <si>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</si>
  <si>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</si>
  <si>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</si>
  <si>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</si>
  <si>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</si>
  <si>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</si>
  <si>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</si>
  <si>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</si>
  <si>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</si>
  <si>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</si>
  <si>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</si>
  <si>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</si>
  <si>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</si>
  <si>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</si>
  <si>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</si>
  <si>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</si>
  <si>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</si>
  <si>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</si>
  <si>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</si>
  <si>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</si>
  <si>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</si>
  <si>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</si>
  <si>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</si>
  <si>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</si>
  <si>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</si>
  <si>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</si>
  <si>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</si>
  <si>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</si>
  <si>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</si>
  <si>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</si>
  <si>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</si>
  <si>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</si>
  <si>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</si>
  <si>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</si>
  <si>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</si>
  <si>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</si>
  <si>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</si>
  <si>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</si>
  <si>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</si>
  <si>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</si>
  <si>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</si>
  <si>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</si>
  <si>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</si>
  <si>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</si>
  <si>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</si>
  <si>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</si>
  <si>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</si>
  <si>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</si>
  <si>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</si>
  <si>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</si>
  <si>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</si>
  <si>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</si>
  <si>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</si>
  <si>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</si>
  <si>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</si>
  <si>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</si>
  <si>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</si>
  <si>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</si>
  <si>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</si>
  <si>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</si>
  <si>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</si>
  <si>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</si>
  <si>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</si>
  <si>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</si>
  <si>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</si>
  <si>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</si>
  <si>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</si>
  <si>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</si>
  <si>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</si>
  <si>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</si>
  <si>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</si>
  <si>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</si>
  <si>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</si>
  <si>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</si>
  <si>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</si>
  <si>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</si>
  <si>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</si>
  <si>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</si>
  <si>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</si>
  <si>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</si>
  <si>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</si>
  <si>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</si>
  <si>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</si>
  <si>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</si>
  <si>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</si>
  <si>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</si>
  <si>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</si>
  <si>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</si>
  <si>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</si>
  <si>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</si>
  <si>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</si>
  <si>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</si>
  <si>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</si>
  <si>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</si>
  <si>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</si>
  <si>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</si>
  <si>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</si>
  <si>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</si>
  <si>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</si>
  <si>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</si>
  <si>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</si>
  <si>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</si>
  <si>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</si>
  <si>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</si>
  <si>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</si>
  <si>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</si>
  <si>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</si>
  <si>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</si>
  <si>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</si>
  <si>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CBL29</t>
  </si>
  <si>
    <t>CBL32</t>
  </si>
  <si>
    <t>CBL33</t>
  </si>
  <si>
    <t>AU$</t>
  </si>
  <si>
    <t>3M BBSW + 1.25%</t>
  </si>
  <si>
    <r>
      <t>OSFI Covered Bond Ratio Limit</t>
    </r>
    <r>
      <rPr>
        <vertAlign val="superscript"/>
        <sz val="16"/>
        <rFont val="Arial"/>
        <family val="2"/>
      </rPr>
      <t xml:space="preserve"> </t>
    </r>
  </si>
  <si>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</si>
  <si>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</si>
  <si>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</si>
  <si>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</si>
  <si>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</si>
  <si>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</si>
  <si>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</si>
  <si>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</si>
  <si>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</si>
  <si>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</si>
  <si>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</si>
  <si>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</si>
  <si>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</si>
  <si>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</si>
  <si>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</si>
  <si>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</si>
  <si>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</si>
  <si>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</si>
  <si>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</si>
  <si>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</si>
  <si>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</si>
  <si>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</si>
  <si>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</si>
  <si>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</si>
  <si>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</si>
  <si>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</si>
  <si>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</si>
  <si>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</si>
  <si>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</si>
  <si>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</si>
  <si>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</si>
  <si>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</si>
  <si>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</si>
  <si>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</si>
  <si>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</si>
  <si>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</si>
  <si>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</si>
  <si>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</si>
  <si>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</si>
  <si>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</si>
  <si>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</si>
  <si>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</si>
  <si>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</si>
  <si>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</si>
  <si>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</si>
  <si>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</si>
  <si>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</si>
  <si>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</si>
  <si>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</si>
  <si>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</si>
  <si>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</si>
  <si>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</si>
  <si>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</si>
  <si>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</si>
  <si>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</si>
  <si>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</si>
  <si>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</si>
  <si>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</si>
  <si>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</si>
  <si>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</si>
  <si>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</si>
  <si>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</si>
  <si>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</si>
  <si>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</si>
  <si>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</si>
  <si>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</si>
  <si>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</si>
  <si>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</si>
  <si>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</si>
  <si>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</si>
  <si>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</si>
  <si>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</si>
  <si>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</si>
  <si>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</si>
  <si>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</si>
  <si>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</si>
  <si>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</si>
  <si>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</si>
  <si>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</si>
  <si>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</si>
  <si>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</si>
  <si>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</si>
  <si>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</si>
  <si>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</si>
  <si>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</si>
  <si>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</si>
  <si>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</si>
  <si>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</si>
  <si>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</si>
  <si>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</si>
  <si>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</si>
  <si>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</si>
  <si>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</si>
  <si>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</si>
  <si>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</si>
  <si>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</si>
  <si>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</si>
  <si>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</si>
  <si>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</si>
  <si>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HTT 2021</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</si>
  <si>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</si>
  <si>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</si>
  <si>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</si>
  <si>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</si>
  <si>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</si>
  <si>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</si>
  <si>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</si>
  <si>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</si>
  <si>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</si>
  <si>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</si>
  <si>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</si>
  <si>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</si>
  <si>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</si>
  <si>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</si>
  <si>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</si>
  <si>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</si>
  <si>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</si>
  <si>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</si>
  <si>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</si>
  <si>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</si>
  <si>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</si>
  <si>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</si>
  <si>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</si>
  <si>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</si>
  <si>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</si>
  <si>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</si>
  <si>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</si>
  <si>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</si>
  <si>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</si>
  <si>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</si>
  <si>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</si>
  <si>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</si>
  <si>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</si>
  <si>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</si>
  <si>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</si>
  <si>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</si>
  <si>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</si>
  <si>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</si>
  <si>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</si>
  <si>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</si>
  <si>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</si>
  <si>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</si>
  <si>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</si>
  <si>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</si>
  <si>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</si>
  <si>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</si>
  <si>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</si>
  <si>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</si>
  <si>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</si>
  <si>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</si>
  <si>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</si>
  <si>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</si>
  <si>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</si>
  <si>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</si>
  <si>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</si>
  <si>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</si>
  <si>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</si>
  <si>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</si>
  <si>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</si>
  <si>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</si>
  <si>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</si>
  <si>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</si>
  <si>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</si>
  <si>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</si>
  <si>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</si>
  <si>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</si>
  <si>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</si>
  <si>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</si>
  <si>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</si>
  <si>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</si>
  <si>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</si>
  <si>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</si>
  <si>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</si>
  <si>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</si>
  <si>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</si>
  <si>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</si>
  <si>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</si>
  <si>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</si>
  <si>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</si>
  <si>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</si>
  <si>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</si>
  <si>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</si>
  <si>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</si>
  <si>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</si>
  <si>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</si>
  <si>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</si>
  <si>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</si>
  <si>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</si>
  <si>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</si>
  <si>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</si>
  <si>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</si>
  <si>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</si>
  <si>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</si>
  <si>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</si>
  <si>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</si>
  <si>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</si>
  <si>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</si>
  <si>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</si>
  <si>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</si>
  <si>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</si>
  <si>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</si>
  <si>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</si>
  <si>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</si>
  <si>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</si>
  <si>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</si>
  <si>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</si>
  <si>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</si>
  <si>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</si>
  <si>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</si>
  <si>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</si>
  <si>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</si>
  <si>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</si>
  <si>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</si>
  <si>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</si>
  <si>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</si>
  <si>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</si>
  <si>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</si>
  <si>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</si>
  <si>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</si>
  <si>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</si>
  <si>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</si>
  <si>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</si>
  <si>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</si>
  <si>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</si>
  <si>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</si>
  <si>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</si>
  <si>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</si>
  <si>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</si>
  <si>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</si>
  <si>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</si>
  <si>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</si>
  <si>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</si>
  <si>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</si>
  <si>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</si>
  <si>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</si>
  <si>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</si>
  <si>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</si>
  <si>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</si>
  <si>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</si>
  <si>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</si>
  <si>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</si>
  <si>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</si>
  <si>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</si>
  <si>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</si>
  <si>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</si>
  <si>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</si>
  <si>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</si>
  <si>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</si>
  <si>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</si>
  <si>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</si>
  <si>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</si>
  <si>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</si>
  <si>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</si>
  <si>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</si>
  <si>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</si>
  <si>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</si>
  <si>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</si>
  <si>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</si>
  <si>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</si>
  <si>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</si>
  <si>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</si>
  <si>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</si>
  <si>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</si>
  <si>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</si>
  <si>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</si>
  <si>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</si>
  <si>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</si>
  <si>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</si>
  <si>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</si>
  <si>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</si>
  <si>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</si>
  <si>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</si>
  <si>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</si>
  <si>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</si>
  <si>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</si>
  <si>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</si>
  <si>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</si>
  <si>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</si>
  <si>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</si>
  <si>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</si>
  <si>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</si>
  <si>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</si>
  <si>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</si>
  <si>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</si>
  <si>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</si>
  <si>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</si>
  <si>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</si>
  <si>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</si>
  <si>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</si>
  <si>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</si>
  <si>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</si>
  <si>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</si>
  <si>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</si>
  <si>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</si>
  <si>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</si>
  <si>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</si>
  <si>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</si>
  <si>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</si>
  <si>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</si>
  <si>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</si>
  <si>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</si>
  <si>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</si>
  <si>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</si>
  <si>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</si>
  <si>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</si>
  <si>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</si>
  <si>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</si>
  <si>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</si>
  <si>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</si>
  <si>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</si>
  <si>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</si>
  <si>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</si>
  <si>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</si>
  <si>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</si>
  <si>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</si>
  <si>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</si>
  <si>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</si>
  <si>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</si>
  <si>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</si>
  <si>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</si>
  <si>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</si>
  <si>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</si>
  <si>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</si>
  <si>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</si>
  <si>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</si>
  <si>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</si>
  <si>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</si>
  <si>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</si>
  <si>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</si>
  <si>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</si>
  <si>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</si>
  <si>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</si>
  <si>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</si>
  <si>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</si>
  <si>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</si>
  <si>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</si>
  <si>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</si>
  <si>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</si>
  <si>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</si>
  <si>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</si>
  <si>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</si>
  <si>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</si>
  <si>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</si>
  <si>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</si>
  <si>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</si>
  <si>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</si>
  <si>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</si>
  <si>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</si>
  <si>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</si>
  <si>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</si>
  <si>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</si>
  <si>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</si>
  <si>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</si>
  <si>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</si>
  <si>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</si>
  <si>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</si>
  <si>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</si>
  <si>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</si>
  <si>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</si>
  <si>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</si>
  <si>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</si>
  <si>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</si>
  <si>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</si>
  <si>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</si>
  <si>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</si>
  <si>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</si>
  <si>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</si>
  <si>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</si>
  <si>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</si>
  <si>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</si>
  <si>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</si>
  <si>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</si>
  <si>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</si>
  <si>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</si>
  <si>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</si>
  <si>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</si>
  <si>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</si>
  <si>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</si>
  <si>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</si>
  <si>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</si>
  <si>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</si>
  <si>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</si>
  <si>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</si>
  <si>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</si>
  <si>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</si>
  <si>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</si>
  <si>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</si>
  <si>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</si>
  <si>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</si>
  <si>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</si>
  <si>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</si>
  <si>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</si>
  <si>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</si>
  <si>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</si>
  <si>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</si>
  <si>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</si>
  <si>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</si>
  <si>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</si>
  <si>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</si>
  <si>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</si>
  <si>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</si>
  <si>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</si>
  <si>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</si>
  <si>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</si>
  <si>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</si>
  <si>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</si>
  <si>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</si>
  <si>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</si>
  <si>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</si>
  <si>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</si>
  <si>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</si>
  <si>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</si>
  <si>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</si>
  <si>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</si>
  <si>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</si>
  <si>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</si>
  <si>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</si>
  <si>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</si>
  <si>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</si>
  <si>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</si>
  <si>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</si>
  <si>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</si>
  <si>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</si>
  <si>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</si>
  <si>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</si>
  <si>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</si>
  <si>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</si>
  <si>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</si>
  <si>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</si>
  <si>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</si>
  <si>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</si>
  <si>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</si>
  <si>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</si>
  <si>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</si>
  <si>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</si>
  <si>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</si>
  <si>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</si>
  <si>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</si>
  <si>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</si>
  <si>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</si>
  <si>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</si>
  <si>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</si>
  <si>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</si>
  <si>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</si>
  <si>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</si>
  <si>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</si>
  <si>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</si>
  <si>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</si>
  <si>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</si>
  <si>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</si>
  <si>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</si>
  <si>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</si>
  <si>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</si>
  <si>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</si>
  <si>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</si>
  <si>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</si>
  <si>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</si>
  <si>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</si>
  <si>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</si>
  <si>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</si>
  <si>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</si>
  <si>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</si>
  <si>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</si>
  <si>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</si>
  <si>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</si>
  <si>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</si>
  <si>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</si>
  <si>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</si>
  <si>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</si>
  <si>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</si>
  <si>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</si>
  <si>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</si>
  <si>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</si>
  <si>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</si>
  <si>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</si>
  <si>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</si>
  <si>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</si>
  <si>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</si>
  <si>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</si>
  <si>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</si>
  <si>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</si>
  <si>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</si>
  <si>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</si>
  <si>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</si>
  <si>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</si>
  <si>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</si>
  <si>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</si>
  <si>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</si>
  <si>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</si>
  <si>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</si>
  <si>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</si>
  <si>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</si>
  <si>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</si>
  <si>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</si>
  <si>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</si>
  <si>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</si>
  <si>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</si>
  <si>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</si>
  <si>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</si>
  <si>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</si>
  <si>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</si>
  <si>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</si>
  <si>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</si>
  <si>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</si>
  <si>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</si>
  <si>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</si>
  <si>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</si>
  <si>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</si>
  <si>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</si>
  <si>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</si>
  <si>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</si>
  <si>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</si>
  <si>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</si>
  <si>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</si>
  <si>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</si>
  <si>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</si>
  <si>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</si>
  <si>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</si>
  <si>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</si>
  <si>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</si>
  <si>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</si>
  <si>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</si>
  <si>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</si>
  <si>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</si>
  <si>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</si>
  <si>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</si>
  <si>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</si>
  <si>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</si>
  <si>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</si>
  <si>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</si>
  <si>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</si>
  <si>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</si>
  <si>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</si>
  <si>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</si>
  <si>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</si>
  <si>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</si>
  <si>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</si>
  <si>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</si>
  <si>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</si>
  <si>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</si>
  <si>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</si>
  <si>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</si>
  <si>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</si>
  <si>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</si>
  <si>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</si>
  <si>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</si>
  <si>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</si>
  <si>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</si>
  <si>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</si>
  <si>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</si>
  <si>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</si>
  <si>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</si>
  <si>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</si>
  <si>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</si>
  <si>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</si>
  <si>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</si>
  <si>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</si>
  <si>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</si>
  <si>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</si>
  <si>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</si>
  <si>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</si>
  <si>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</si>
  <si>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</si>
  <si>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</si>
  <si>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</si>
  <si>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</si>
  <si>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</si>
  <si>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</si>
  <si>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</si>
  <si>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</si>
  <si>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</si>
  <si>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</si>
  <si>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</si>
  <si>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</si>
  <si>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</si>
  <si>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</si>
  <si>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</si>
  <si>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</si>
  <si>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</si>
  <si>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</si>
  <si>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</si>
  <si>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</si>
  <si>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</si>
  <si>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</si>
  <si>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</si>
  <si>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</si>
  <si>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</si>
  <si>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</si>
  <si>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</si>
  <si>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</si>
  <si>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</si>
  <si>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</si>
  <si>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</si>
  <si>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</si>
  <si>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</si>
  <si>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</si>
  <si>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</si>
  <si>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</si>
  <si>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</si>
  <si>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</si>
  <si>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</si>
  <si>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</si>
  <si>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</si>
  <si>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</si>
  <si>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</si>
  <si>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</si>
  <si>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</si>
  <si>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</si>
  <si>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</si>
  <si>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</si>
  <si>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</si>
  <si>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</si>
  <si>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</si>
  <si>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</si>
  <si>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</si>
  <si>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</si>
  <si>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</si>
  <si>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</si>
  <si>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</si>
  <si>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</si>
  <si>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</si>
  <si>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</si>
  <si>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</si>
  <si>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</si>
  <si>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</si>
  <si>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</si>
  <si>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</si>
  <si>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</si>
  <si>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</si>
  <si>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</si>
  <si>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</si>
  <si>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</si>
  <si>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</si>
  <si>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</si>
  <si>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</si>
  <si>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</si>
  <si>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</si>
  <si>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</si>
  <si>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</si>
  <si>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</si>
  <si>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</si>
  <si>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</si>
  <si>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</si>
  <si>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</si>
  <si>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</si>
  <si>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</si>
  <si>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</si>
  <si>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</si>
  <si>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</si>
  <si>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</si>
  <si>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</si>
  <si>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</si>
  <si>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</si>
  <si>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</si>
  <si>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</si>
  <si>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</si>
  <si>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</si>
  <si>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</si>
  <si>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</si>
  <si>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</si>
  <si>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</si>
  <si>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</si>
  <si>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</si>
  <si>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</si>
  <si>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</si>
  <si>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</si>
  <si>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</si>
  <si>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</si>
  <si>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</si>
  <si>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</si>
  <si>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</si>
  <si>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</si>
  <si>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</si>
  <si>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</si>
  <si>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</si>
  <si>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</si>
  <si>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</si>
  <si>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</si>
  <si>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</si>
  <si>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</si>
  <si>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</si>
  <si>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</si>
  <si>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</si>
  <si>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</si>
  <si>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</si>
  <si>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</si>
  <si>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</si>
  <si>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</si>
  <si>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</si>
  <si>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</si>
  <si>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</si>
  <si>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</si>
  <si>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</si>
  <si>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</si>
  <si>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</si>
  <si>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</si>
  <si>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</si>
  <si>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</si>
  <si>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</si>
  <si>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</si>
  <si>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</si>
  <si>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</si>
  <si>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</si>
  <si>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</si>
  <si>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</si>
  <si>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</si>
  <si>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</si>
  <si>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</si>
  <si>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</si>
  <si>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</si>
  <si>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</si>
  <si>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</si>
  <si>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</si>
  <si>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</si>
  <si>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</si>
  <si>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</si>
  <si>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</si>
  <si>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</si>
  <si>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</si>
  <si>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</si>
  <si>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</si>
  <si>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</si>
  <si>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</si>
  <si>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</si>
  <si>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</si>
  <si>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</si>
  <si>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</si>
  <si>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</si>
  <si>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</si>
  <si>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</si>
  <si>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</si>
  <si>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</si>
  <si>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</si>
  <si>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</si>
  <si>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</si>
  <si>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</si>
  <si>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</si>
  <si>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</si>
  <si>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</si>
  <si>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</si>
  <si>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</si>
  <si>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</si>
  <si>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</si>
  <si>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</si>
  <si>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</si>
  <si>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</si>
  <si>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</si>
  <si>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</si>
  <si>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</si>
  <si>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</si>
  <si>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</si>
  <si>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</si>
  <si>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</si>
  <si>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</si>
  <si>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r>
      <t>OSFI Covered Bond Ratio</t>
    </r>
    <r>
      <rPr>
        <vertAlign val="superscript"/>
        <sz val="16"/>
        <rFont val="Arial"/>
        <family val="2"/>
      </rPr>
      <t>(4)</t>
    </r>
  </si>
  <si>
    <r>
      <rPr>
        <vertAlign val="superscript"/>
        <sz val="14"/>
        <rFont val="Arial"/>
        <family val="2"/>
      </rPr>
      <t xml:space="preserve">(3) </t>
    </r>
    <r>
      <rPr>
        <sz val="14"/>
        <rFont val="Arial"/>
        <family val="2"/>
      </rPr>
      <t>Such interest rate is the applicable reference rate for the Relevant Screen Page referenced in determining the Bankers' Acceptance Rate designated as the Floating Rate Index (as such terms are defined in the applicable offering document).</t>
    </r>
  </si>
  <si>
    <t>A1</t>
  </si>
  <si>
    <t>P-1 (cr)/Aa2 (cr)</t>
  </si>
  <si>
    <r>
      <t xml:space="preserve">Cover Pool Type of Assets </t>
    </r>
    <r>
      <rPr>
        <b/>
        <vertAlign val="superscript"/>
        <sz val="14"/>
        <rFont val="Arial"/>
        <family val="2"/>
      </rPr>
      <t>(1)</t>
    </r>
  </si>
  <si>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</si>
  <si>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</si>
  <si>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</si>
  <si>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</si>
  <si>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</si>
  <si>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</si>
  <si>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</si>
  <si>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</si>
  <si>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</si>
  <si>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Unless the Guarantor is holding sufficient Contingent Collateral, the Covered Bond 
Swap will become effective</t>
  </si>
  <si>
    <t>Swap will become effective</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</si>
  <si>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</si>
  <si>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</si>
  <si>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</si>
  <si>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</si>
  <si>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</si>
  <si>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</si>
  <si>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t xml:space="preserve"> to the GDA Account or Transaction Account, as applicable, within 5 business days</t>
  </si>
  <si>
    <r>
      <rPr>
        <vertAlign val="superscript"/>
        <sz val="14"/>
        <rFont val="Arial"/>
        <family val="2"/>
      </rPr>
      <t>(2)</t>
    </r>
    <r>
      <rPr>
        <sz val="14"/>
        <rFont val="Arial"/>
        <family val="2"/>
      </rPr>
      <t xml:space="preserve"> Effective July 30, 2021, the benchmark rate on CBL18 transitioned to Compounded Daily SONIA + 31 bps from 3-month GBP LIBOR + 22 bps, following the approval granted by bondholders at a consent solicitation meeting held on July 7, 2021.</t>
    </r>
  </si>
  <si>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</si>
  <si>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</si>
  <si>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</si>
  <si>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</si>
  <si>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</si>
  <si>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</si>
  <si>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</si>
  <si>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</si>
  <si>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</si>
  <si>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</si>
  <si>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</si>
  <si>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</si>
  <si>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</si>
  <si>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</si>
  <si>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</si>
  <si>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</si>
  <si>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</si>
  <si>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</si>
  <si>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</si>
  <si>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</si>
  <si>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</si>
  <si>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</si>
  <si>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</si>
  <si>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</si>
  <si>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</si>
  <si>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</si>
  <si>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</si>
  <si>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</si>
  <si>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</si>
  <si>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</si>
  <si>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</si>
  <si>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</si>
  <si>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</si>
  <si>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</si>
  <si>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</si>
  <si>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</si>
  <si>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</si>
  <si>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</si>
  <si>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</si>
  <si>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</si>
  <si>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</si>
  <si>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</si>
  <si>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</si>
  <si>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</si>
  <si>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</si>
  <si>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</si>
  <si>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</si>
  <si>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</si>
  <si>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</si>
  <si>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</si>
  <si>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</si>
  <si>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</si>
  <si>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</si>
  <si>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</si>
  <si>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</si>
  <si>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</si>
  <si>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</si>
  <si>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</si>
  <si>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</si>
  <si>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</si>
  <si>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</si>
  <si>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</si>
  <si>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</si>
  <si>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</si>
  <si>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</si>
  <si>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</si>
  <si>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</si>
  <si>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</si>
  <si>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</si>
  <si>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</si>
  <si>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</si>
  <si>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</si>
  <si>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</si>
  <si>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</si>
  <si>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</si>
  <si>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</si>
  <si>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</si>
  <si>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</si>
  <si>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</si>
  <si>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</si>
  <si>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</si>
  <si>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</si>
  <si>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</si>
  <si>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</si>
  <si>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</si>
  <si>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</si>
  <si>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</si>
  <si>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</si>
  <si>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</si>
  <si>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</si>
  <si>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</si>
  <si>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</si>
  <si>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</si>
  <si>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</si>
  <si>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</si>
  <si>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</si>
  <si>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</si>
  <si>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</si>
  <si>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</si>
  <si>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</si>
  <si>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</si>
  <si>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</si>
  <si>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</si>
  <si>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</si>
  <si>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</si>
  <si>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</si>
  <si>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</si>
  <si>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</si>
  <si>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</si>
  <si>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</si>
  <si>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</si>
  <si>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</si>
  <si>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</si>
  <si>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</si>
  <si>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</si>
  <si>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</si>
  <si>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</si>
  <si>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</si>
  <si>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</si>
  <si>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</si>
  <si>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</si>
  <si>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</si>
  <si>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</si>
  <si>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</si>
  <si>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</si>
  <si>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</si>
  <si>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</si>
  <si>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</si>
  <si>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</si>
  <si>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</si>
  <si>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</si>
  <si>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</si>
  <si>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</si>
  <si>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</si>
  <si>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</si>
  <si>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</si>
  <si>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</si>
  <si>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</si>
  <si>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</si>
  <si>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</si>
  <si>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</si>
  <si>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</si>
  <si>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</si>
  <si>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</si>
  <si>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</si>
  <si>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</si>
  <si>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</si>
  <si>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</si>
  <si>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</si>
  <si>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</si>
  <si>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</si>
  <si>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</si>
  <si>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</si>
  <si>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</si>
  <si>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</si>
  <si>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</si>
  <si>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</si>
  <si>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</si>
  <si>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</si>
  <si>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</si>
  <si>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</si>
  <si>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</si>
  <si>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</si>
  <si>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</si>
  <si>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</si>
  <si>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</si>
  <si>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</si>
  <si>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</si>
  <si>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</si>
  <si>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</si>
  <si>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</si>
  <si>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</si>
  <si>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</si>
  <si>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</si>
  <si>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</si>
  <si>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</si>
  <si>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</si>
  <si>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</si>
  <si>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</si>
  <si>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</si>
  <si>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</si>
  <si>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</si>
  <si>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</si>
  <si>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</si>
  <si>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</si>
  <si>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</si>
  <si>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</si>
  <si>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</si>
  <si>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</si>
  <si>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</si>
  <si>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</si>
  <si>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</si>
  <si>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</si>
  <si>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</si>
  <si>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</si>
  <si>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</si>
  <si>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</si>
  <si>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</si>
  <si>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</si>
  <si>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</si>
  <si>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</si>
  <si>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</si>
  <si>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</si>
  <si>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</si>
  <si>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</si>
  <si>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</si>
  <si>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</si>
  <si>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</si>
  <si>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</si>
  <si>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</si>
  <si>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</si>
  <si>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</si>
  <si>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</si>
  <si>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</si>
  <si>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</si>
  <si>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</si>
  <si>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</si>
  <si>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</si>
  <si>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</si>
  <si>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</si>
  <si>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</si>
  <si>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</si>
  <si>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</si>
  <si>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</si>
  <si>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</si>
  <si>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</si>
  <si>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</si>
  <si>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</si>
  <si>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</si>
  <si>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</si>
  <si>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</si>
  <si>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</si>
  <si>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</si>
  <si>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</si>
  <si>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</si>
  <si>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</si>
  <si>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</si>
  <si>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</si>
  <si>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</si>
  <si>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</si>
  <si>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</si>
  <si>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</si>
  <si>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</si>
  <si>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</si>
  <si>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</si>
  <si>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</si>
  <si>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</si>
  <si>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</si>
  <si>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</si>
  <si>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</si>
  <si>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</si>
  <si>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</si>
  <si>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</si>
  <si>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</si>
  <si>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</si>
  <si>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</si>
  <si>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</si>
  <si>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</si>
  <si>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</si>
  <si>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</si>
  <si>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</si>
  <si>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</si>
  <si>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</si>
  <si>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</si>
  <si>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</si>
  <si>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</si>
  <si>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</si>
  <si>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</si>
  <si>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</si>
  <si>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</si>
  <si>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 xml:space="preserve"> Z</t>
  </si>
  <si>
    <t>CBL34</t>
  </si>
  <si>
    <t>CBL35</t>
  </si>
  <si>
    <t>CBL36</t>
  </si>
  <si>
    <t>SONIA +0.43%</t>
  </si>
  <si>
    <r>
      <rPr>
        <vertAlign val="superscript"/>
        <sz val="14"/>
        <rFont val="Arial"/>
        <family val="2"/>
      </rPr>
      <t xml:space="preserve">(4) </t>
    </r>
    <r>
      <rPr>
        <sz val="14"/>
        <rFont val="Arial"/>
        <family val="2"/>
      </rPr>
      <t>Per OSFI’s letter dated May 23, 2019, the OSFI Covered Bond Ratio refers to total assets pledged for covered bonds relative to total on-balance sheet assets.  Total on-balance sheet assets as at April 30, 2022.</t>
    </r>
  </si>
  <si>
    <t>2023 PROVISIONAL Version</t>
  </si>
  <si>
    <t>PROVISIONAL HTT 2023</t>
  </si>
  <si>
    <t>Basel Compliance (Y/N)</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</si>
  <si>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</si>
  <si>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</si>
  <si>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</si>
  <si>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</si>
  <si>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</si>
  <si>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</si>
  <si>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</si>
  <si>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</si>
  <si>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</si>
  <si>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</si>
  <si>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</si>
  <si>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</si>
  <si>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</si>
  <si>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</si>
  <si>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</si>
  <si>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</si>
  <si>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</si>
  <si>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</si>
  <si>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</si>
  <si>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</si>
  <si>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</si>
  <si>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</si>
  <si>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</si>
  <si>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</si>
  <si>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</si>
  <si>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</si>
  <si>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</si>
  <si>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</si>
  <si>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</si>
  <si>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</si>
  <si>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</si>
  <si>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</si>
  <si>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</si>
  <si>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</si>
  <si>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</si>
  <si>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</si>
  <si>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</si>
  <si>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</si>
  <si>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</si>
  <si>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</si>
  <si>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</si>
  <si>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</si>
  <si>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</si>
  <si>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</si>
  <si>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</si>
  <si>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</si>
  <si>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</si>
  <si>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</si>
  <si>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</si>
  <si>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</si>
  <si>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</si>
  <si>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</si>
  <si>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</si>
  <si>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</si>
  <si>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</si>
  <si>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</si>
  <si>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</si>
  <si>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</si>
  <si>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</si>
  <si>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</si>
  <si>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</si>
  <si>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</si>
  <si>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</si>
  <si>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</si>
  <si>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</si>
  <si>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</si>
  <si>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</si>
  <si>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</si>
  <si>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</si>
  <si>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</si>
  <si>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</si>
  <si>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</si>
  <si>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</si>
  <si>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</si>
  <si>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</si>
  <si>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</si>
  <si>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</si>
  <si>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</si>
  <si>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</si>
  <si>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</si>
  <si>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</si>
  <si>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</si>
  <si>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</si>
  <si>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</si>
  <si>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</si>
  <si>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</si>
  <si>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</si>
  <si>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</si>
  <si>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</si>
  <si>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</si>
  <si>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</si>
  <si>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</si>
  <si>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</si>
  <si>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</si>
  <si>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</si>
  <si>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</si>
  <si>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</si>
  <si>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</si>
  <si>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</si>
  <si>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</si>
  <si>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</si>
  <si>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</si>
  <si>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</si>
  <si>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</si>
  <si>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</si>
  <si>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</si>
  <si>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</si>
  <si>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</si>
  <si>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</si>
  <si>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</si>
  <si>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</si>
  <si>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</si>
  <si>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</si>
  <si>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</si>
  <si>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</si>
  <si>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</si>
  <si>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</si>
  <si>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</si>
  <si>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</si>
  <si>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</si>
  <si>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</si>
  <si>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</si>
  <si>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</si>
  <si>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</si>
  <si>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</si>
  <si>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</si>
  <si>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</si>
  <si>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</si>
  <si>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</si>
  <si>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</si>
  <si>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</si>
  <si>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</si>
  <si>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</si>
  <si>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</si>
  <si>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</si>
  <si>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</si>
  <si>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</si>
  <si>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</si>
  <si>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</si>
  <si>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</si>
  <si>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</si>
  <si>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</si>
  <si>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</si>
  <si>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</si>
  <si>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</si>
  <si>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</si>
  <si>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</si>
  <si>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</si>
  <si>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</si>
  <si>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</si>
  <si>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</si>
  <si>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</si>
  <si>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</si>
  <si>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</si>
  <si>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</si>
  <si>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</si>
  <si>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</si>
  <si>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</si>
  <si>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</si>
  <si>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</si>
  <si>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</si>
  <si>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</si>
  <si>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</si>
  <si>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</si>
  <si>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</si>
  <si>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</si>
  <si>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</si>
  <si>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</si>
  <si>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</si>
  <si>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</si>
  <si>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</si>
  <si>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</si>
  <si>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</si>
  <si>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</si>
  <si>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</si>
  <si>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</si>
  <si>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</si>
  <si>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</si>
  <si>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</si>
  <si>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</si>
  <si>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</si>
  <si>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</si>
  <si>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</si>
  <si>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</si>
  <si>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</si>
  <si>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</si>
  <si>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</si>
  <si>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</si>
  <si>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</si>
  <si>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d</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</si>
  <si>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</si>
  <si>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</si>
  <si>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</si>
  <si>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</si>
  <si>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</si>
  <si>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</si>
  <si>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</si>
  <si>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</si>
  <si>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</si>
  <si>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</si>
  <si>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SONIA +0.31%</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</si>
  <si>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</si>
  <si>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</si>
  <si>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 xml:space="preserve">          3M CDOR +0.31%</t>
  </si>
  <si>
    <r>
      <rPr>
        <vertAlign val="superscript"/>
        <sz val="14"/>
        <rFont val="Arial"/>
        <family val="2"/>
      </rPr>
      <t>(2)</t>
    </r>
    <r>
      <rPr>
        <sz val="14"/>
        <rFont val="Arial"/>
        <family val="2"/>
      </rPr>
      <t xml:space="preserve">   Weighted Average Original LTV and Weighted Average Authorized LTV are based on original or renewal.</t>
    </r>
  </si>
  <si>
    <r>
      <rPr>
        <vertAlign val="superscript"/>
        <sz val="14"/>
        <rFont val="Arial"/>
        <family val="2"/>
      </rPr>
      <t>(3)</t>
    </r>
    <r>
      <rPr>
        <sz val="14"/>
        <rFont val="Arial"/>
        <family val="2"/>
      </rPr>
      <t xml:space="preserve">  Weighted Average Current LTV is based on quarterly indexation of original or renewal appraised value.</t>
    </r>
  </si>
  <si>
    <r>
      <rPr>
        <vertAlign val="superscript"/>
        <sz val="14"/>
        <rFont val="Arial"/>
        <family val="2"/>
      </rPr>
      <t>(1)</t>
    </r>
    <r>
      <rPr>
        <sz val="14"/>
        <rFont val="Arial"/>
        <family val="2"/>
      </rPr>
      <t xml:space="preserve">   A loan sale to the Guarantor of approximately $9.3 billion has been completed in August 2022, which amounts are not reflected in this report. The report prepared for the month of August 2022 would reflect such loan sale.</t>
    </r>
  </si>
  <si>
    <r>
      <t>Current Month Ending Balance</t>
    </r>
    <r>
      <rPr>
        <vertAlign val="superscript"/>
        <sz val="16"/>
        <rFont val="Arial"/>
        <family val="2"/>
      </rPr>
      <t>(1)</t>
    </r>
  </si>
  <si>
    <r>
      <t xml:space="preserve">Weighted Average LTV - Authorized </t>
    </r>
    <r>
      <rPr>
        <vertAlign val="superscript"/>
        <sz val="16"/>
        <rFont val="Arial"/>
        <family val="2"/>
      </rPr>
      <t>(2)</t>
    </r>
  </si>
  <si>
    <r>
      <t xml:space="preserve">Weighted Average LTV - Original </t>
    </r>
    <r>
      <rPr>
        <vertAlign val="superscript"/>
        <sz val="16"/>
        <rFont val="Arial"/>
        <family val="2"/>
      </rPr>
      <t>(2)</t>
    </r>
  </si>
  <si>
    <r>
      <t>Weighted Average LTV - Current</t>
    </r>
    <r>
      <rPr>
        <vertAlign val="superscript"/>
        <sz val="16"/>
        <rFont val="Arial"/>
        <family val="2"/>
      </rPr>
      <t xml:space="preserve"> (3)</t>
    </r>
  </si>
  <si>
    <t>43 for Mortgage Assets</t>
  </si>
  <si>
    <t>186 for Residential Mortgage Assets</t>
  </si>
  <si>
    <t>149 for Mortgage Assets</t>
  </si>
  <si>
    <t>18 for Harmonised Glossary</t>
  </si>
  <si>
    <t>179 for Mortgage Assets</t>
  </si>
  <si>
    <t xml:space="preserve"> </t>
  </si>
  <si>
    <t>Pass</t>
  </si>
  <si>
    <t>ok</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</si>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</sst>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_);_(* \(#,##0.0\);_(* &quot;-&quot;?_);_(@_)"/>
  </numFmts>
  <fonts count="9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4"/>
      <name val="Arial"/>
      <family val="2"/>
    </font>
    <font>
      <b/>
      <vertAlign val="superscript"/>
      <sz val="18"/>
      <name val="Arial"/>
      <family val="2"/>
    </font>
    <font>
      <b/>
      <i/>
      <sz val="10"/>
      <name val="Calibri"/>
      <family val="2"/>
      <scheme val="minor"/>
    </font>
    <font>
      <sz val="11"/>
      <color theme="10"/>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66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applyAlignment="1">
      <alignment vertical="top"/>
    </xf>
    <xf numFmtId="0" fontId="11" fillId="0" borderId="0" xfId="0" applyFont="1" applyBorder="1" applyAlignment="1">
      <alignment vertical="center" wrapText="1"/>
    </xf>
    <xf numFmtId="0" fontId="12" fillId="0" borderId="0" xfId="0" applyFont="1" applyBorder="1" applyAlignment="1">
      <alignment horizontal="right" vertical="center"/>
    </xf>
    <xf numFmtId="0" fontId="48" fillId="0" borderId="0" xfId="14" applyFont="1" applyFill="1"/>
    <xf numFmtId="0" fontId="28" fillId="0" borderId="0" xfId="14" applyFont="1" applyAlignment="1">
      <alignment horizontal="center"/>
    </xf>
    <xf numFmtId="0" fontId="28" fillId="0" borderId="0" xfId="14" applyFont="1"/>
    <xf numFmtId="0" fontId="50" fillId="0" borderId="0" xfId="14" applyFont="1" applyAlignment="1">
      <alignment horizontal="center"/>
    </xf>
    <xf numFmtId="15" fontId="28" fillId="0" borderId="0" xfId="14" applyNumberFormat="1" applyFont="1"/>
    <xf numFmtId="0" fontId="46" fillId="0" borderId="0" xfId="10" applyFill="1" applyBorder="1"/>
    <xf numFmtId="0" fontId="48" fillId="0" borderId="0" xfId="14" applyFont="1" applyFill="1" applyAlignment="1">
      <alignment vertical="center"/>
    </xf>
    <xf numFmtId="0" fontId="28" fillId="0" borderId="0" xfId="14" applyFont="1" applyAlignment="1">
      <alignment vertical="center"/>
    </xf>
    <xf numFmtId="0" fontId="52" fillId="0" borderId="0" xfId="14" applyFont="1" applyFill="1" applyAlignment="1">
      <alignment horizontal="left" vertical="center" wrapText="1"/>
    </xf>
    <xf numFmtId="0" fontId="53" fillId="0" borderId="0" xfId="14" applyFont="1" applyFill="1" applyBorder="1"/>
    <xf numFmtId="0" fontId="55" fillId="9" borderId="0" xfId="14" applyFont="1" applyFill="1" applyBorder="1"/>
    <xf numFmtId="0" fontId="56" fillId="9" borderId="0" xfId="14" applyFont="1" applyFill="1" applyBorder="1"/>
    <xf numFmtId="0" fontId="57" fillId="9" borderId="0" xfId="14" applyFont="1" applyFill="1" applyBorder="1"/>
    <xf numFmtId="0" fontId="28" fillId="9" borderId="0" xfId="14" applyFont="1" applyFill="1"/>
    <xf numFmtId="0" fontId="28" fillId="0" borderId="0" xfId="14" applyFont="1" applyFill="1"/>
    <xf numFmtId="0" fontId="55" fillId="0" borderId="0" xfId="14" applyFont="1" applyFill="1" applyBorder="1"/>
    <xf numFmtId="0" fontId="56" fillId="0" borderId="0" xfId="14" applyFont="1" applyFill="1" applyBorder="1"/>
    <xf numFmtId="0" fontId="57" fillId="0" borderId="0" xfId="14" applyFont="1" applyFill="1" applyBorder="1"/>
    <xf numFmtId="0" fontId="58" fillId="0" borderId="0" xfId="14" applyFont="1" applyFill="1"/>
    <xf numFmtId="0" fontId="59" fillId="0" borderId="0" xfId="14" applyFont="1" applyFill="1" applyAlignment="1">
      <alignment horizontal="center" vertical="center" wrapText="1"/>
    </xf>
    <xf numFmtId="0" fontId="51" fillId="0" borderId="0" xfId="14" applyFont="1" applyFill="1"/>
    <xf numFmtId="0" fontId="61" fillId="0" borderId="0" xfId="14" applyFont="1" applyFill="1"/>
    <xf numFmtId="0" fontId="52" fillId="0" borderId="0" xfId="14" applyFont="1" applyFill="1"/>
    <xf numFmtId="0" fontId="51" fillId="0" borderId="0" xfId="14" applyFont="1" applyFill="1" applyAlignment="1">
      <alignment horizontal="center" vertical="center"/>
    </xf>
    <xf numFmtId="171" fontId="51" fillId="0" borderId="0" xfId="14" applyNumberFormat="1" applyFont="1" applyFill="1" applyAlignment="1">
      <alignment horizontal="center" vertical="center" wrapText="1"/>
    </xf>
    <xf numFmtId="0" fontId="62" fillId="0" borderId="0" xfId="14" applyFont="1" applyFill="1" applyAlignment="1">
      <alignment vertical="top"/>
    </xf>
    <xf numFmtId="0" fontId="62" fillId="0" borderId="0" xfId="14" applyFont="1" applyFill="1"/>
    <xf numFmtId="6" fontId="51" fillId="0" borderId="0" xfId="14" applyNumberFormat="1" applyFont="1" applyFill="1" applyAlignment="1">
      <alignment horizontal="center"/>
    </xf>
    <xf numFmtId="172" fontId="51" fillId="0" borderId="0" xfId="16" applyNumberFormat="1" applyFont="1" applyFill="1" applyBorder="1" applyAlignment="1">
      <alignment horizontal="right"/>
    </xf>
    <xf numFmtId="0" fontId="52" fillId="0" borderId="0" xfId="14" applyFont="1" applyFill="1" applyAlignment="1">
      <alignment horizontal="center"/>
    </xf>
    <xf numFmtId="0" fontId="51" fillId="0" borderId="0" xfId="14" applyFont="1" applyFill="1" applyAlignment="1">
      <alignment vertical="top"/>
    </xf>
    <xf numFmtId="43" fontId="51" fillId="0" borderId="0" xfId="15" applyFont="1" applyFill="1" applyBorder="1" applyAlignment="1">
      <alignment horizontal="right"/>
    </xf>
    <xf numFmtId="43" fontId="52" fillId="0" borderId="0" xfId="15" applyFont="1" applyFill="1" applyAlignment="1">
      <alignment horizontal="center"/>
    </xf>
    <xf numFmtId="0" fontId="59" fillId="0" borderId="0" xfId="14" applyFont="1" applyFill="1"/>
    <xf numFmtId="0" fontId="64" fillId="0" borderId="0" xfId="14" applyFont="1" applyFill="1"/>
    <xf numFmtId="0" fontId="65" fillId="0" borderId="0" xfId="14" applyFont="1" applyFill="1"/>
    <xf numFmtId="0" fontId="51" fillId="0" borderId="0" xfId="14" applyFont="1" applyFill="1" applyAlignment="1"/>
    <xf numFmtId="0" fontId="52" fillId="0" borderId="0" xfId="14" applyFont="1" applyFill="1" applyAlignment="1"/>
    <xf numFmtId="0" fontId="61" fillId="0" borderId="0" xfId="14" applyFont="1" applyFill="1" applyAlignment="1"/>
    <xf numFmtId="0" fontId="51" fillId="0" borderId="0" xfId="14" applyFont="1" applyFill="1" applyAlignment="1">
      <alignment horizontal="left" indent="5"/>
    </xf>
    <xf numFmtId="0" fontId="62" fillId="0" borderId="0" xfId="14" applyFont="1" applyFill="1" applyBorder="1" applyAlignment="1">
      <alignment horizontal="left" indent="5"/>
    </xf>
    <xf numFmtId="0" fontId="62" fillId="0" borderId="0" xfId="14" applyFont="1" applyFill="1" applyBorder="1"/>
    <xf numFmtId="168" fontId="51" fillId="0" borderId="22" xfId="9" applyNumberFormat="1" applyFont="1" applyFill="1" applyBorder="1" applyAlignment="1">
      <alignment horizontal="left"/>
    </xf>
    <xf numFmtId="0" fontId="51" fillId="0" borderId="0" xfId="14" applyFont="1" applyFill="1" applyAlignment="1">
      <alignment horizontal="center"/>
    </xf>
    <xf numFmtId="173" fontId="52" fillId="0" borderId="0" xfId="14" applyNumberFormat="1" applyFont="1" applyFill="1"/>
    <xf numFmtId="43" fontId="52" fillId="0" borderId="0" xfId="14" applyNumberFormat="1" applyFont="1" applyFill="1"/>
    <xf numFmtId="0" fontId="67" fillId="0" borderId="0" xfId="14" applyFont="1" applyFill="1"/>
    <xf numFmtId="0" fontId="68" fillId="9" borderId="0" xfId="14" applyFont="1" applyFill="1" applyBorder="1"/>
    <xf numFmtId="0" fontId="69" fillId="9" borderId="0" xfId="14" applyFont="1" applyFill="1"/>
    <xf numFmtId="0" fontId="52" fillId="9" borderId="0" xfId="14" applyFont="1" applyFill="1"/>
    <xf numFmtId="0" fontId="52" fillId="0" borderId="0" xfId="14" applyFont="1"/>
    <xf numFmtId="0" fontId="70" fillId="0" borderId="0" xfId="14" applyFont="1" applyFill="1" applyBorder="1"/>
    <xf numFmtId="0" fontId="69" fillId="0" borderId="0" xfId="14" applyFont="1" applyFill="1"/>
    <xf numFmtId="0" fontId="71" fillId="0" borderId="23" xfId="14" applyFont="1" applyFill="1" applyBorder="1" applyAlignment="1">
      <alignment horizontal="left" vertical="center"/>
    </xf>
    <xf numFmtId="0" fontId="65" fillId="0" borderId="23" xfId="14" applyFont="1" applyFill="1" applyBorder="1"/>
    <xf numFmtId="0" fontId="52" fillId="0" borderId="23" xfId="14" applyFont="1" applyFill="1" applyBorder="1"/>
    <xf numFmtId="0" fontId="51" fillId="0" borderId="0" xfId="14" applyFont="1" applyFill="1" applyAlignment="1">
      <alignment vertical="center"/>
    </xf>
    <xf numFmtId="0" fontId="51" fillId="0" borderId="0" xfId="14" applyFont="1" applyFill="1" applyAlignment="1">
      <alignment horizontal="center" vertical="center" wrapText="1"/>
    </xf>
    <xf numFmtId="174" fontId="52" fillId="0" borderId="0" xfId="14" applyNumberFormat="1" applyFont="1" applyFill="1"/>
    <xf numFmtId="0" fontId="65" fillId="0" borderId="0" xfId="14" applyFont="1" applyFill="1" applyAlignment="1"/>
    <xf numFmtId="0" fontId="73" fillId="0" borderId="23" xfId="14" applyFont="1" applyFill="1" applyBorder="1" applyAlignment="1">
      <alignment horizontal="center" vertical="center"/>
    </xf>
    <xf numFmtId="0" fontId="71" fillId="0" borderId="23" xfId="14" applyFont="1" applyFill="1" applyBorder="1" applyAlignment="1">
      <alignment horizontal="center" vertical="top" wrapText="1"/>
    </xf>
    <xf numFmtId="0" fontId="74" fillId="0" borderId="0" xfId="14" applyFont="1" applyFill="1"/>
    <xf numFmtId="0" fontId="75" fillId="0" borderId="0" xfId="14" applyFont="1" applyFill="1" applyAlignment="1">
      <alignment horizontal="center"/>
    </xf>
    <xf numFmtId="0" fontId="51" fillId="0" borderId="0" xfId="14" applyFont="1" applyFill="1" applyBorder="1" applyAlignment="1">
      <alignment horizontal="right" vertical="center"/>
    </xf>
    <xf numFmtId="0" fontId="51" fillId="0" borderId="0" xfId="14" applyFont="1" applyFill="1" applyBorder="1" applyAlignment="1">
      <alignment horizontal="center" vertical="center"/>
    </xf>
    <xf numFmtId="0" fontId="51" fillId="0" borderId="23" xfId="14" applyFont="1" applyFill="1" applyBorder="1" applyAlignment="1">
      <alignment horizontal="center" vertical="center"/>
    </xf>
    <xf numFmtId="0" fontId="51" fillId="0" borderId="24" xfId="14" applyFont="1" applyFill="1" applyBorder="1" applyAlignment="1">
      <alignment horizontal="center" vertical="center" wrapText="1"/>
    </xf>
    <xf numFmtId="0" fontId="51" fillId="0" borderId="0" xfId="14" applyFont="1" applyFill="1" applyBorder="1"/>
    <xf numFmtId="0" fontId="51" fillId="0" borderId="23" xfId="14" applyFont="1" applyFill="1" applyBorder="1"/>
    <xf numFmtId="0" fontId="51" fillId="0" borderId="0" xfId="14" applyFont="1" applyFill="1" applyBorder="1" applyAlignment="1">
      <alignment vertical="top"/>
    </xf>
    <xf numFmtId="0" fontId="51" fillId="0" borderId="23" xfId="14" applyFont="1" applyFill="1" applyBorder="1" applyAlignment="1">
      <alignment horizontal="center" vertical="center" wrapText="1"/>
    </xf>
    <xf numFmtId="0" fontId="51" fillId="0" borderId="0" xfId="14" applyFont="1" applyFill="1" applyBorder="1" applyAlignment="1">
      <alignment horizontal="center" vertical="center" wrapText="1"/>
    </xf>
    <xf numFmtId="0" fontId="50" fillId="0" borderId="0" xfId="14" applyFont="1" applyFill="1"/>
    <xf numFmtId="0" fontId="50" fillId="0" borderId="0" xfId="14" applyFont="1" applyFill="1" applyAlignment="1">
      <alignment horizontal="left" vertical="center"/>
    </xf>
    <xf numFmtId="0" fontId="61" fillId="0" borderId="0" xfId="14" applyFont="1" applyFill="1" applyAlignment="1">
      <alignment vertical="center"/>
    </xf>
    <xf numFmtId="0" fontId="68" fillId="9" borderId="0" xfId="14" applyFont="1" applyFill="1" applyBorder="1" applyAlignment="1">
      <alignment vertical="center"/>
    </xf>
    <xf numFmtId="0" fontId="69" fillId="9" borderId="0" xfId="14" applyFont="1" applyFill="1" applyAlignment="1">
      <alignment vertical="center"/>
    </xf>
    <xf numFmtId="0" fontId="69" fillId="9" borderId="0" xfId="14" applyFont="1" applyFill="1" applyBorder="1" applyAlignment="1">
      <alignment vertical="center"/>
    </xf>
    <xf numFmtId="0" fontId="52" fillId="9" borderId="0" xfId="14" applyFont="1" applyFill="1" applyBorder="1" applyAlignment="1">
      <alignment vertical="center"/>
    </xf>
    <xf numFmtId="0" fontId="52" fillId="0" borderId="0" xfId="14" applyFont="1" applyFill="1" applyAlignment="1">
      <alignment vertical="center"/>
    </xf>
    <xf numFmtId="0" fontId="61" fillId="0" borderId="0" xfId="14" applyFont="1" applyFill="1" applyBorder="1"/>
    <xf numFmtId="0" fontId="54" fillId="0" borderId="0" xfId="14" applyFont="1" applyFill="1" applyBorder="1"/>
    <xf numFmtId="0" fontId="68" fillId="0" borderId="0" xfId="14" applyFont="1" applyFill="1" applyBorder="1"/>
    <xf numFmtId="0" fontId="69" fillId="0" borderId="0" xfId="14" applyFont="1" applyFill="1" applyBorder="1"/>
    <xf numFmtId="0" fontId="52" fillId="0" borderId="0" xfId="14" applyFont="1" applyFill="1" applyBorder="1"/>
    <xf numFmtId="0" fontId="51" fillId="0" borderId="0" xfId="14" applyFont="1" applyFill="1" applyBorder="1" applyAlignment="1">
      <alignment vertical="center"/>
    </xf>
    <xf numFmtId="0" fontId="51" fillId="0" borderId="24" xfId="14" applyFont="1" applyFill="1" applyBorder="1" applyAlignment="1">
      <alignment vertical="center"/>
    </xf>
    <xf numFmtId="0" fontId="51" fillId="0" borderId="24" xfId="14" applyFont="1" applyFill="1" applyBorder="1" applyAlignment="1">
      <alignment vertical="top"/>
    </xf>
    <xf numFmtId="0" fontId="51" fillId="0" borderId="24" xfId="14" applyFont="1" applyFill="1" applyBorder="1"/>
    <xf numFmtId="0" fontId="51" fillId="0" borderId="24" xfId="14" applyFont="1" applyFill="1" applyBorder="1" applyAlignment="1">
      <alignment horizontal="center" vertical="center"/>
    </xf>
    <xf numFmtId="0" fontId="51" fillId="0" borderId="0" xfId="14" applyFont="1"/>
    <xf numFmtId="0" fontId="51" fillId="0" borderId="0" xfId="14" applyFont="1" applyFill="1" applyAlignment="1">
      <alignment horizontal="right" vertical="top"/>
    </xf>
    <xf numFmtId="0" fontId="51" fillId="0" borderId="0" xfId="14" applyFont="1" applyFill="1" applyAlignment="1">
      <alignment horizontal="right" vertical="center"/>
    </xf>
    <xf numFmtId="0" fontId="51" fillId="0" borderId="23" xfId="14" applyFont="1" applyFill="1" applyBorder="1" applyAlignment="1">
      <alignment vertical="center"/>
    </xf>
    <xf numFmtId="0" fontId="51" fillId="0" borderId="0" xfId="14" applyFont="1" applyFill="1" applyAlignment="1">
      <alignment horizontal="left" vertical="top" indent="2"/>
    </xf>
    <xf numFmtId="0" fontId="51" fillId="0" borderId="0" xfId="14" applyFont="1" applyFill="1" applyAlignment="1">
      <alignment horizontal="right" vertical="center" wrapText="1"/>
    </xf>
    <xf numFmtId="0" fontId="51" fillId="0" borderId="0" xfId="14" applyFont="1" applyFill="1" applyAlignment="1">
      <alignment horizontal="left" vertical="center"/>
    </xf>
    <xf numFmtId="0" fontId="51" fillId="0" borderId="0" xfId="14" applyFont="1" applyFill="1" applyAlignment="1">
      <alignment wrapText="1"/>
    </xf>
    <xf numFmtId="0" fontId="77" fillId="0" borderId="0" xfId="14" applyFont="1" applyFill="1" applyAlignment="1">
      <alignment horizontal="left" vertical="top"/>
    </xf>
    <xf numFmtId="0" fontId="78" fillId="0" borderId="0" xfId="14" applyFont="1" applyFill="1" applyAlignment="1">
      <alignment horizontal="left" vertical="top"/>
    </xf>
    <xf numFmtId="0" fontId="67" fillId="0" borderId="0" xfId="14" applyFont="1" applyFill="1" applyAlignment="1">
      <alignment vertical="center"/>
    </xf>
    <xf numFmtId="0" fontId="52" fillId="9" borderId="0" xfId="14" applyFont="1" applyFill="1" applyAlignment="1">
      <alignment vertical="center"/>
    </xf>
    <xf numFmtId="0" fontId="52" fillId="0" borderId="0" xfId="14" applyFont="1" applyAlignment="1">
      <alignment vertical="center"/>
    </xf>
    <xf numFmtId="0" fontId="64" fillId="0" borderId="0" xfId="14" applyFont="1" applyFill="1" applyAlignment="1">
      <alignment horizontal="left" vertical="center"/>
    </xf>
    <xf numFmtId="0" fontId="52" fillId="0" borderId="0" xfId="14" applyFont="1" applyFill="1" applyBorder="1" applyAlignment="1">
      <alignment wrapText="1"/>
    </xf>
    <xf numFmtId="0" fontId="52" fillId="0" borderId="0" xfId="14" applyFont="1" applyFill="1" applyAlignment="1">
      <alignment wrapText="1"/>
    </xf>
    <xf numFmtId="0" fontId="52" fillId="0" borderId="0" xfId="14" applyFont="1" applyFill="1" applyAlignment="1">
      <alignment horizontal="right" vertical="center"/>
    </xf>
    <xf numFmtId="0" fontId="47" fillId="0" borderId="0" xfId="14" applyFont="1" applyFill="1" applyBorder="1" applyAlignment="1">
      <alignment horizontal="center"/>
    </xf>
    <xf numFmtId="0" fontId="52" fillId="0" borderId="0" xfId="14" applyFont="1" applyBorder="1" applyAlignment="1">
      <alignment horizontal="center"/>
    </xf>
    <xf numFmtId="0" fontId="62" fillId="0" borderId="23" xfId="14" applyFont="1" applyFill="1" applyBorder="1" applyAlignment="1">
      <alignment horizontal="center"/>
    </xf>
    <xf numFmtId="0" fontId="62" fillId="0" borderId="23" xfId="14" applyFont="1" applyBorder="1" applyAlignment="1">
      <alignment horizontal="center"/>
    </xf>
    <xf numFmtId="0" fontId="51" fillId="0" borderId="0" xfId="14" applyFont="1" applyAlignment="1">
      <alignment horizontal="center"/>
    </xf>
    <xf numFmtId="0" fontId="50" fillId="0" borderId="0" xfId="14" applyFont="1" applyFill="1" applyAlignment="1">
      <alignment horizontal="left" vertical="top" indent="2"/>
    </xf>
    <xf numFmtId="0" fontId="50" fillId="0" borderId="0" xfId="14" applyFont="1" applyFill="1" applyAlignment="1">
      <alignment wrapText="1"/>
    </xf>
    <xf numFmtId="0" fontId="50" fillId="0" borderId="0" xfId="14" applyFont="1" applyFill="1" applyAlignment="1">
      <alignment horizontal="right" vertical="center"/>
    </xf>
    <xf numFmtId="0" fontId="50" fillId="0" borderId="0" xfId="14" applyFont="1" applyFill="1" applyAlignment="1">
      <alignment horizontal="center" vertical="center"/>
    </xf>
    <xf numFmtId="0" fontId="52" fillId="0" borderId="0" xfId="14" applyFont="1" applyFill="1" applyAlignment="1">
      <alignment horizontal="center" vertical="center"/>
    </xf>
    <xf numFmtId="0" fontId="52" fillId="0" borderId="0" xfId="14" applyFont="1" applyAlignment="1">
      <alignment horizontal="center"/>
    </xf>
    <xf numFmtId="0" fontId="51" fillId="0" borderId="0" xfId="14" applyFont="1" applyFill="1" applyAlignment="1">
      <alignment horizontal="left" indent="3"/>
    </xf>
    <xf numFmtId="0" fontId="62" fillId="0" borderId="0" xfId="14" applyFont="1"/>
    <xf numFmtId="0" fontId="51" fillId="0" borderId="0" xfId="14" applyFont="1" applyBorder="1"/>
    <xf numFmtId="0" fontId="51" fillId="0" borderId="0" xfId="14" applyFont="1" applyAlignment="1"/>
    <xf numFmtId="172" fontId="51" fillId="0" borderId="0" xfId="14" applyNumberFormat="1" applyFont="1" applyFill="1"/>
    <xf numFmtId="0" fontId="51" fillId="0" borderId="0" xfId="14" applyFont="1" applyAlignment="1">
      <alignment horizontal="left" indent="3"/>
    </xf>
    <xf numFmtId="0" fontId="51" fillId="0" borderId="0" xfId="14" applyFont="1" applyAlignment="1">
      <alignment horizontal="left" indent="2"/>
    </xf>
    <xf numFmtId="168" fontId="51" fillId="0" borderId="0" xfId="15" applyNumberFormat="1" applyFont="1" applyFill="1"/>
    <xf numFmtId="10" fontId="51" fillId="0" borderId="0" xfId="14" applyNumberFormat="1" applyFont="1" applyAlignment="1">
      <alignment horizontal="right"/>
    </xf>
    <xf numFmtId="168" fontId="51" fillId="0" borderId="0" xfId="15" applyNumberFormat="1" applyFont="1"/>
    <xf numFmtId="0" fontId="51" fillId="0" borderId="0" xfId="14" applyFont="1" applyAlignment="1">
      <alignment horizontal="left"/>
    </xf>
    <xf numFmtId="10" fontId="51" fillId="0" borderId="0" xfId="14" applyNumberFormat="1" applyFont="1"/>
    <xf numFmtId="0" fontId="52" fillId="0" borderId="0" xfId="14" applyFont="1" applyAlignment="1"/>
    <xf numFmtId="0" fontId="62" fillId="0" borderId="0" xfId="14" applyFont="1" applyAlignment="1">
      <alignment horizontal="left" indent="3"/>
    </xf>
    <xf numFmtId="0" fontId="62" fillId="0" borderId="0" xfId="14" applyFont="1" applyAlignment="1">
      <alignment horizontal="left"/>
    </xf>
    <xf numFmtId="0" fontId="62" fillId="0" borderId="0" xfId="14" applyFont="1" applyAlignment="1">
      <alignment horizontal="center"/>
    </xf>
    <xf numFmtId="0" fontId="74" fillId="0" borderId="0" xfId="14" applyFont="1"/>
    <xf numFmtId="0" fontId="50" fillId="0" borderId="0" xfId="14" applyFont="1" applyFill="1" applyAlignment="1">
      <alignment vertical="top"/>
    </xf>
    <xf numFmtId="0" fontId="28" fillId="0" borderId="0" xfId="14" applyFont="1" applyFill="1" applyAlignment="1">
      <alignment vertical="top"/>
    </xf>
    <xf numFmtId="0" fontId="70" fillId="9" borderId="0" xfId="14" applyFont="1" applyFill="1" applyBorder="1" applyAlignment="1">
      <alignment vertical="center"/>
    </xf>
    <xf numFmtId="0" fontId="62" fillId="0" borderId="0" xfId="14" applyFont="1" applyFill="1" applyAlignment="1">
      <alignment horizontal="left" indent="3"/>
    </xf>
    <xf numFmtId="172" fontId="62" fillId="0" borderId="22" xfId="16" applyNumberFormat="1" applyFont="1" applyFill="1" applyBorder="1"/>
    <xf numFmtId="0" fontId="62" fillId="0" borderId="0" xfId="14" applyFont="1" applyFill="1" applyAlignment="1">
      <alignment horizontal="center"/>
    </xf>
    <xf numFmtId="0" fontId="79" fillId="0" borderId="0" xfId="14" applyFont="1" applyFill="1"/>
    <xf numFmtId="0" fontId="79" fillId="0" borderId="0" xfId="14" applyFont="1" applyFill="1" applyAlignment="1">
      <alignment horizontal="center"/>
    </xf>
    <xf numFmtId="0" fontId="54" fillId="9" borderId="0" xfId="14" applyFont="1" applyFill="1" applyBorder="1"/>
    <xf numFmtId="0" fontId="70" fillId="9" borderId="0" xfId="14" applyFont="1" applyFill="1" applyBorder="1"/>
    <xf numFmtId="0" fontId="61" fillId="9" borderId="0" xfId="14" applyFont="1" applyFill="1"/>
    <xf numFmtId="0" fontId="61" fillId="0" borderId="0" xfId="14" applyFont="1"/>
    <xf numFmtId="0" fontId="61" fillId="0" borderId="0" xfId="14" applyFont="1" applyFill="1" applyAlignment="1">
      <alignment vertical="top"/>
    </xf>
    <xf numFmtId="175" fontId="52" fillId="0" borderId="0" xfId="14" applyNumberFormat="1" applyFont="1"/>
    <xf numFmtId="3" fontId="51" fillId="0" borderId="0" xfId="16" applyNumberFormat="1" applyFont="1" applyFill="1" applyAlignment="1">
      <alignment horizontal="center"/>
    </xf>
    <xf numFmtId="5" fontId="51" fillId="0" borderId="0" xfId="16" applyNumberFormat="1" applyFont="1" applyFill="1" applyAlignment="1">
      <alignment horizontal="center"/>
    </xf>
    <xf numFmtId="172" fontId="52" fillId="0" borderId="0" xfId="14" applyNumberFormat="1" applyFont="1"/>
    <xf numFmtId="0" fontId="80" fillId="0" borderId="0" xfId="14" applyFont="1" applyFill="1"/>
    <xf numFmtId="10" fontId="51" fillId="0" borderId="0" xfId="17" applyNumberFormat="1" applyFont="1" applyFill="1" applyAlignment="1">
      <alignment horizontal="center"/>
    </xf>
    <xf numFmtId="2" fontId="51" fillId="0" borderId="0" xfId="14" applyNumberFormat="1" applyFont="1" applyFill="1" applyAlignment="1">
      <alignment horizontal="center"/>
    </xf>
    <xf numFmtId="0" fontId="77" fillId="0" borderId="0" xfId="14" applyFont="1"/>
    <xf numFmtId="0" fontId="74" fillId="0" borderId="0" xfId="14" applyFont="1" applyFill="1" applyAlignment="1">
      <alignment vertical="top"/>
    </xf>
    <xf numFmtId="2" fontId="74" fillId="0" borderId="0" xfId="14" applyNumberFormat="1" applyFont="1" applyFill="1" applyAlignment="1">
      <alignment horizontal="center"/>
    </xf>
    <xf numFmtId="0" fontId="50" fillId="0" borderId="0" xfId="14" applyFont="1"/>
    <xf numFmtId="0" fontId="47" fillId="0" borderId="0" xfId="14" applyFont="1" applyFill="1" applyBorder="1"/>
    <xf numFmtId="0" fontId="59" fillId="0" borderId="0" xfId="14" applyFont="1" applyFill="1" applyBorder="1" applyAlignment="1">
      <alignment horizontal="right"/>
    </xf>
    <xf numFmtId="3" fontId="51" fillId="0" borderId="0" xfId="14" applyNumberFormat="1" applyFont="1" applyFill="1" applyAlignment="1">
      <alignment horizontal="right"/>
    </xf>
    <xf numFmtId="9" fontId="51" fillId="0" borderId="0" xfId="17" applyFont="1" applyFill="1" applyAlignment="1">
      <alignment horizontal="right"/>
    </xf>
    <xf numFmtId="0" fontId="59" fillId="0" borderId="0" xfId="14" applyFont="1" applyFill="1" applyBorder="1" applyAlignment="1">
      <alignment horizontal="left"/>
    </xf>
    <xf numFmtId="0" fontId="59" fillId="0" borderId="0" xfId="14" applyFont="1" applyFill="1" applyBorder="1" applyAlignment="1">
      <alignment horizontal="center"/>
    </xf>
    <xf numFmtId="0" fontId="65" fillId="0" borderId="0" xfId="14" applyFont="1" applyFill="1" applyBorder="1" applyAlignment="1">
      <alignment horizontal="center"/>
    </xf>
    <xf numFmtId="0" fontId="81" fillId="0" borderId="0" xfId="14" applyFont="1"/>
    <xf numFmtId="0" fontId="81" fillId="0" borderId="0" xfId="14" applyFont="1" applyFill="1"/>
    <xf numFmtId="3" fontId="51" fillId="0" borderId="0" xfId="14" applyNumberFormat="1" applyFont="1" applyFill="1" applyBorder="1" applyAlignment="1">
      <alignment horizontal="right"/>
    </xf>
    <xf numFmtId="10" fontId="51" fillId="0" borderId="0" xfId="14" applyNumberFormat="1" applyFont="1" applyFill="1" applyBorder="1" applyAlignment="1">
      <alignment horizontal="right"/>
    </xf>
    <xf numFmtId="3" fontId="62" fillId="0" borderId="22" xfId="14" applyNumberFormat="1" applyFont="1" applyFill="1" applyBorder="1" applyAlignment="1">
      <alignment horizontal="right"/>
    </xf>
    <xf numFmtId="10" fontId="62" fillId="0" borderId="22" xfId="14" applyNumberFormat="1" applyFont="1" applyFill="1" applyBorder="1" applyAlignment="1">
      <alignment horizontal="right"/>
    </xf>
    <xf numFmtId="10" fontId="79" fillId="0" borderId="0" xfId="14" applyNumberFormat="1" applyFont="1" applyFill="1" applyBorder="1" applyAlignment="1">
      <alignment horizontal="center"/>
    </xf>
    <xf numFmtId="0" fontId="79" fillId="0" borderId="0" xfId="14" applyFont="1" applyFill="1" applyBorder="1"/>
    <xf numFmtId="0" fontId="79" fillId="0" borderId="0" xfId="14" applyFont="1" applyFill="1" applyBorder="1" applyAlignment="1">
      <alignment horizontal="center"/>
    </xf>
    <xf numFmtId="0" fontId="59" fillId="0" borderId="0" xfId="14" applyFont="1" applyFill="1" applyBorder="1" applyAlignment="1"/>
    <xf numFmtId="3" fontId="62" fillId="0" borderId="22" xfId="14" applyNumberFormat="1" applyFont="1" applyFill="1" applyBorder="1"/>
    <xf numFmtId="10" fontId="62" fillId="0" borderId="22" xfId="14" applyNumberFormat="1" applyFont="1" applyFill="1" applyBorder="1"/>
    <xf numFmtId="168" fontId="62" fillId="0" borderId="22" xfId="15" applyNumberFormat="1" applyFont="1" applyFill="1" applyBorder="1"/>
    <xf numFmtId="16" fontId="52" fillId="0" borderId="0" xfId="14" applyNumberFormat="1" applyFont="1" applyFill="1"/>
    <xf numFmtId="43" fontId="52" fillId="0" borderId="0" xfId="9" applyFont="1" applyFill="1"/>
    <xf numFmtId="3" fontId="62" fillId="4" borderId="22" xfId="14" applyNumberFormat="1" applyFont="1" applyFill="1" applyBorder="1"/>
    <xf numFmtId="10" fontId="62" fillId="4" borderId="22" xfId="14" applyNumberFormat="1" applyFont="1" applyFill="1" applyBorder="1"/>
    <xf numFmtId="10" fontId="79" fillId="0" borderId="0" xfId="14" applyNumberFormat="1" applyFont="1" applyFill="1" applyBorder="1"/>
    <xf numFmtId="0" fontId="48" fillId="0" borderId="0" xfId="14" applyFont="1" applyFill="1" applyBorder="1"/>
    <xf numFmtId="0" fontId="82" fillId="0" borderId="0" xfId="14" applyFont="1" applyFill="1" applyBorder="1" applyAlignment="1">
      <alignment vertical="top"/>
    </xf>
    <xf numFmtId="0" fontId="48" fillId="0" borderId="21" xfId="14" applyFont="1" applyFill="1" applyBorder="1"/>
    <xf numFmtId="0" fontId="59" fillId="0" borderId="0" xfId="14" applyFont="1" applyBorder="1" applyAlignment="1"/>
    <xf numFmtId="0" fontId="59" fillId="0" borderId="0" xfId="14" applyFont="1" applyBorder="1" applyAlignment="1">
      <alignment horizontal="right"/>
    </xf>
    <xf numFmtId="0" fontId="80" fillId="0" borderId="0" xfId="14" applyFont="1" applyFill="1" applyBorder="1"/>
    <xf numFmtId="0" fontId="59" fillId="0" borderId="0" xfId="14" applyFont="1" applyBorder="1" applyAlignment="1">
      <alignment horizontal="right" indent="1"/>
    </xf>
    <xf numFmtId="0" fontId="59" fillId="0" borderId="0" xfId="14" applyFont="1" applyFill="1" applyBorder="1" applyAlignment="1">
      <alignment horizontal="right" indent="1"/>
    </xf>
    <xf numFmtId="168" fontId="62" fillId="0" borderId="0" xfId="15" applyNumberFormat="1" applyFont="1" applyBorder="1"/>
    <xf numFmtId="168" fontId="62" fillId="0" borderId="22" xfId="15" applyNumberFormat="1" applyFont="1" applyBorder="1"/>
    <xf numFmtId="0" fontId="83" fillId="0" borderId="0" xfId="14" applyFont="1" applyFill="1" applyAlignment="1">
      <alignment wrapText="1"/>
    </xf>
    <xf numFmtId="0" fontId="84" fillId="0" borderId="0" xfId="14" applyFont="1" applyAlignment="1">
      <alignment wrapText="1"/>
    </xf>
    <xf numFmtId="0" fontId="57" fillId="9" borderId="0" xfId="14" applyFont="1" applyFill="1"/>
    <xf numFmtId="0" fontId="57" fillId="0" borderId="0" xfId="14" applyFont="1" applyFill="1"/>
    <xf numFmtId="10" fontId="51" fillId="0" borderId="0" xfId="17" applyNumberFormat="1" applyFont="1"/>
    <xf numFmtId="10" fontId="28" fillId="0" borderId="0" xfId="1" applyNumberFormat="1" applyFont="1"/>
    <xf numFmtId="10" fontId="62" fillId="0" borderId="22" xfId="14" applyNumberFormat="1" applyFont="1" applyBorder="1"/>
    <xf numFmtId="0" fontId="48" fillId="0" borderId="0" xfId="14" applyFont="1" applyFill="1" applyBorder="1" applyAlignment="1">
      <alignment horizontal="center"/>
    </xf>
    <xf numFmtId="0" fontId="68" fillId="0" borderId="0" xfId="14" applyFont="1" applyFill="1" applyBorder="1" applyAlignment="1">
      <alignment horizontal="center"/>
    </xf>
    <xf numFmtId="0" fontId="59" fillId="0" borderId="0" xfId="14" applyFont="1" applyAlignment="1">
      <alignment horizontal="center" vertical="center"/>
    </xf>
    <xf numFmtId="0" fontId="59" fillId="0" borderId="0" xfId="14" applyFont="1"/>
    <xf numFmtId="0" fontId="59" fillId="0" borderId="0" xfId="14" applyFont="1" applyAlignment="1">
      <alignment horizontal="center" vertical="center" wrapText="1"/>
    </xf>
    <xf numFmtId="0" fontId="62" fillId="0" borderId="0" xfId="14" applyFont="1" applyAlignment="1"/>
    <xf numFmtId="168" fontId="51" fillId="0" borderId="0" xfId="13" applyNumberFormat="1" applyFont="1"/>
    <xf numFmtId="10" fontId="51" fillId="0" borderId="0" xfId="12" applyNumberFormat="1" applyFont="1"/>
    <xf numFmtId="0" fontId="62" fillId="0" borderId="0" xfId="14" applyFont="1" applyAlignment="1">
      <alignment horizontal="left" wrapText="1"/>
    </xf>
    <xf numFmtId="10" fontId="62" fillId="0" borderId="22" xfId="17" applyNumberFormat="1" applyFont="1" applyBorder="1"/>
    <xf numFmtId="10" fontId="62" fillId="0" borderId="0" xfId="17" applyNumberFormat="1" applyFont="1" applyBorder="1"/>
    <xf numFmtId="10" fontId="62" fillId="0" borderId="22" xfId="17" applyNumberFormat="1" applyFont="1" applyFill="1" applyBorder="1"/>
    <xf numFmtId="168" fontId="62" fillId="0" borderId="22" xfId="14" applyNumberFormat="1" applyFont="1" applyBorder="1" applyAlignment="1">
      <alignment horizontal="center" wrapText="1"/>
    </xf>
    <xf numFmtId="10" fontId="62" fillId="0" borderId="22" xfId="14" applyNumberFormat="1" applyFont="1" applyBorder="1" applyAlignment="1">
      <alignment horizontal="right"/>
    </xf>
    <xf numFmtId="37" fontId="62" fillId="0" borderId="22" xfId="15" applyNumberFormat="1" applyFont="1" applyBorder="1"/>
    <xf numFmtId="168" fontId="28" fillId="0" borderId="0" xfId="9" applyNumberFormat="1" applyFont="1"/>
    <xf numFmtId="43" fontId="28" fillId="0" borderId="0" xfId="14" applyNumberFormat="1" applyFont="1"/>
    <xf numFmtId="168" fontId="28" fillId="0" borderId="0" xfId="14" applyNumberFormat="1" applyFont="1"/>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0" fillId="0" borderId="0" xfId="14" applyFont="1" applyFill="1" applyAlignment="1">
      <alignment horizontal="left" vertical="top"/>
    </xf>
    <xf numFmtId="0" fontId="51" fillId="0" borderId="0" xfId="14" applyFont="1" applyFill="1" applyBorder="1" applyAlignment="1">
      <alignment horizontal="left" vertical="top" wrapText="1"/>
    </xf>
    <xf numFmtId="0" fontId="51" fillId="0" borderId="0" xfId="14" applyFont="1" applyFill="1" applyBorder="1" applyAlignment="1">
      <alignment vertical="top" wrapText="1"/>
    </xf>
    <xf numFmtId="0" fontId="71" fillId="0" borderId="23" xfId="14" applyFont="1" applyFill="1" applyBorder="1" applyAlignment="1">
      <alignment horizontal="center" vertical="center"/>
    </xf>
    <xf numFmtId="0" fontId="51" fillId="0" borderId="0" xfId="14" applyFont="1" applyFill="1" applyAlignment="1">
      <alignment horizontal="left" vertical="top"/>
    </xf>
    <xf numFmtId="0" fontId="59" fillId="0" borderId="0" xfId="14" applyFont="1" applyFill="1" applyAlignment="1">
      <alignment horizontal="center" vertical="center"/>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12" fillId="0" borderId="0" xfId="0" applyNumberFormat="1" applyFont="1" applyBorder="1" applyAlignment="1" applyProtection="1">
      <alignment horizontal="right" vertical="center"/>
    </xf>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0" fillId="0" borderId="28" xfId="0" applyBorder="1"/>
    <xf numFmtId="0" fontId="2" fillId="0" borderId="0" xfId="0" applyFont="1" applyAlignment="1">
      <alignment horizontal="center" vertical="center" wrapText="1"/>
    </xf>
    <xf numFmtId="0" fontId="14" fillId="0" borderId="0" xfId="2" applyAlignment="1">
      <alignment vertical="center" wrapText="1"/>
    </xf>
    <xf numFmtId="0" fontId="18" fillId="0" borderId="0" xfId="0" applyFont="1" applyAlignment="1">
      <alignment horizontal="center"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9" xfId="0" applyFont="1" applyBorder="1" applyAlignment="1">
      <alignment horizontal="center" vertical="center" wrapText="1"/>
    </xf>
    <xf numFmtId="0" fontId="14" fillId="0" borderId="0" xfId="2" quotePrefix="1" applyAlignment="1">
      <alignment horizontal="center" vertical="center" wrapText="1"/>
    </xf>
    <xf numFmtId="0" fontId="2" fillId="0" borderId="36" xfId="0" applyFont="1" applyBorder="1" applyAlignment="1">
      <alignment horizontal="center" vertical="center" wrapText="1"/>
    </xf>
    <xf numFmtId="0" fontId="0" fillId="0" borderId="36" xfId="0" applyBorder="1"/>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87" fillId="0" borderId="0" xfId="14" applyFont="1" applyFill="1"/>
    <xf numFmtId="0" fontId="88" fillId="0" borderId="0" xfId="14" applyFont="1" applyFill="1" applyAlignment="1">
      <alignment horizontal="left" vertical="top"/>
    </xf>
    <xf numFmtId="0" fontId="89" fillId="0" borderId="0" xfId="14" applyFont="1" applyFill="1" applyAlignment="1">
      <alignment horizontal="left" vertical="top"/>
    </xf>
    <xf numFmtId="0" fontId="90" fillId="0" borderId="0" xfId="14" applyFont="1" applyFill="1" applyAlignment="1">
      <alignment horizontal="left" vertical="top"/>
    </xf>
    <xf numFmtId="0" fontId="51" fillId="0" borderId="0" xfId="14" applyFont="1" applyFill="1" applyAlignment="1">
      <alignment horizontal="left"/>
    </xf>
    <xf numFmtId="0" fontId="59" fillId="0" borderId="0" xfId="14" applyFont="1" applyFill="1" applyAlignment="1">
      <alignment horizontal="center" vertical="center"/>
    </xf>
    <xf numFmtId="0" fontId="86" fillId="0" borderId="0" xfId="14" applyFont="1" applyFill="1" applyBorder="1" applyAlignment="1">
      <alignment horizontal="center" vertical="center"/>
    </xf>
    <xf numFmtId="0" fontId="86" fillId="0" borderId="0" xfId="14" applyFont="1" applyFill="1" applyAlignment="1">
      <alignment horizontal="center" vertical="center"/>
    </xf>
    <xf numFmtId="0" fontId="86" fillId="0" borderId="23" xfId="14" applyFont="1" applyFill="1" applyBorder="1" applyAlignment="1">
      <alignment horizontal="center" vertical="center"/>
    </xf>
    <xf numFmtId="0" fontId="51" fillId="0" borderId="0" xfId="14" applyFont="1" applyFill="1" applyAlignment="1">
      <alignment horizontal="left" indent="2"/>
    </xf>
    <xf numFmtId="0" fontId="72" fillId="0" borderId="0" xfId="14" applyFont="1" applyFill="1" applyAlignment="1">
      <alignment vertical="center"/>
    </xf>
    <xf numFmtId="0" fontId="51" fillId="0" borderId="23" xfId="14" applyFont="1" applyFill="1" applyBorder="1" applyAlignment="1">
      <alignment horizontal="right" vertical="center"/>
    </xf>
    <xf numFmtId="0" fontId="51" fillId="0" borderId="0" xfId="14" applyFont="1" applyFill="1" applyAlignment="1">
      <alignment vertical="center" wrapText="1"/>
    </xf>
    <xf numFmtId="0" fontId="51" fillId="0" borderId="23" xfId="14" applyFont="1" applyFill="1" applyBorder="1" applyAlignment="1">
      <alignment vertical="center" wrapText="1"/>
    </xf>
    <xf numFmtId="0" fontId="51" fillId="0" borderId="0" xfId="14" applyFont="1" applyBorder="1" applyAlignment="1">
      <alignment vertical="center"/>
    </xf>
    <xf numFmtId="17" fontId="51" fillId="0" borderId="0" xfId="14" applyNumberFormat="1" applyFont="1" applyFill="1" applyBorder="1" applyAlignment="1">
      <alignment horizontal="center" vertical="center"/>
    </xf>
    <xf numFmtId="17" fontId="51" fillId="0" borderId="23" xfId="14" applyNumberFormat="1" applyFont="1" applyFill="1" applyBorder="1" applyAlignment="1">
      <alignment horizontal="center" vertical="center"/>
    </xf>
    <xf numFmtId="0" fontId="51" fillId="0" borderId="23" xfId="14" applyFont="1" applyFill="1" applyBorder="1" applyAlignment="1">
      <alignment horizontal="left" vertical="center"/>
    </xf>
    <xf numFmtId="0" fontId="50" fillId="0" borderId="0" xfId="14" applyFont="1" applyFill="1" applyAlignment="1">
      <alignment horizontal="left" vertical="top" wrapText="1"/>
    </xf>
    <xf numFmtId="0" fontId="51" fillId="0" borderId="0" xfId="14" applyFont="1" applyFill="1" applyAlignment="1">
      <alignment horizontal="left" vertical="center" wrapText="1"/>
    </xf>
    <xf numFmtId="3" fontId="62" fillId="0" borderId="0" xfId="14" applyNumberFormat="1" applyFont="1" applyFill="1" applyBorder="1" applyAlignment="1">
      <alignment horizontal="right"/>
    </xf>
    <xf numFmtId="10" fontId="62" fillId="0" borderId="0" xfId="14" applyNumberFormat="1" applyFont="1" applyFill="1" applyBorder="1" applyAlignment="1">
      <alignment horizontal="right"/>
    </xf>
    <xf numFmtId="0" fontId="15" fillId="0" borderId="0" xfId="0" applyFont="1" applyAlignment="1">
      <alignment horizontal="left"/>
    </xf>
    <xf numFmtId="0" fontId="18" fillId="2" borderId="0" xfId="0" applyFont="1" applyFill="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3" fillId="0" borderId="0" xfId="0" quotePrefix="1" applyFont="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lignment horizontal="right" vertical="center" wrapText="1"/>
    </xf>
    <xf numFmtId="0" fontId="24" fillId="0" borderId="0" xfId="0" applyFont="1" applyAlignment="1" applyProtection="1">
      <alignment horizontal="right" vertical="center" wrapText="1"/>
      <protection locked="0"/>
    </xf>
    <xf numFmtId="166" fontId="26"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14" fillId="0" borderId="18" xfId="2" quotePrefix="1" applyBorder="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9" fontId="2" fillId="0" borderId="0" xfId="1" quotePrefix="1" applyFont="1" applyAlignment="1">
      <alignment horizontal="center" vertical="center" wrapText="1"/>
    </xf>
    <xf numFmtId="3" fontId="0" fillId="0" borderId="0" xfId="0" quotePrefix="1" applyNumberFormat="1" applyAlignment="1">
      <alignment horizontal="center" vertical="center" wrapText="1"/>
    </xf>
    <xf numFmtId="165" fontId="20" fillId="6" borderId="0" xfId="1" applyNumberFormat="1" applyFont="1" applyFill="1" applyAlignment="1">
      <alignment horizontal="center" vertical="center" wrapText="1"/>
    </xf>
    <xf numFmtId="165" fontId="23" fillId="6" borderId="0" xfId="1" applyNumberFormat="1" applyFont="1" applyFill="1" applyAlignment="1">
      <alignment horizontal="center" vertical="center" wrapText="1"/>
    </xf>
    <xf numFmtId="0" fontId="14" fillId="0" borderId="19" xfId="2" applyBorder="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51" fillId="0" borderId="0" xfId="14" applyFont="1" applyAlignment="1">
      <alignment horizontal="center" vertical="center"/>
    </xf>
    <xf numFmtId="171" fontId="51" fillId="0" borderId="0" xfId="14" applyNumberFormat="1" applyFont="1" applyAlignment="1">
      <alignment horizontal="center" vertical="center" wrapText="1"/>
    </xf>
    <xf numFmtId="0" fontId="50" fillId="0" borderId="0" xfId="14" applyFont="1" applyAlignment="1">
      <alignment horizontal="left" vertical="center" wrapText="1"/>
    </xf>
    <xf numFmtId="0" fontId="51" fillId="0" borderId="0" xfId="14" applyFont="1" applyFill="1" applyAlignment="1">
      <alignment horizontal="left" vertical="center"/>
    </xf>
    <xf numFmtId="0" fontId="50" fillId="0" borderId="0" xfId="14" applyFont="1" applyFill="1" applyAlignment="1">
      <alignment horizontal="left" vertical="top"/>
    </xf>
    <xf numFmtId="0" fontId="62" fillId="0" borderId="23" xfId="14" applyFont="1" applyFill="1" applyBorder="1" applyAlignment="1">
      <alignment horizontal="center" wrapText="1"/>
    </xf>
    <xf numFmtId="0" fontId="62" fillId="0" borderId="23" xfId="14" applyFont="1" applyBorder="1" applyAlignment="1">
      <alignment horizontal="center" vertical="center" wrapText="1"/>
    </xf>
    <xf numFmtId="0" fontId="71" fillId="0" borderId="23" xfId="14" applyFont="1" applyFill="1" applyBorder="1" applyAlignment="1">
      <alignment horizontal="center" vertical="center"/>
    </xf>
    <xf numFmtId="0" fontId="71" fillId="0" borderId="23" xfId="14" applyFont="1" applyFill="1" applyBorder="1" applyAlignment="1">
      <alignment horizontal="center" vertical="center" wrapText="1"/>
    </xf>
    <xf numFmtId="0" fontId="50" fillId="0" borderId="0" xfId="14" applyFont="1" applyAlignment="1">
      <alignment horizontal="left" vertical="top" wrapText="1"/>
    </xf>
    <xf numFmtId="0" fontId="59" fillId="0" borderId="0" xfId="14" applyFont="1" applyFill="1" applyAlignment="1">
      <alignment horizontal="center" vertical="center"/>
    </xf>
    <xf numFmtId="0" fontId="49" fillId="0" borderId="0" xfId="14" applyFont="1" applyAlignment="1">
      <alignment horizontal="center"/>
    </xf>
    <xf numFmtId="0" fontId="51" fillId="0" borderId="0" xfId="14" applyFont="1" applyFill="1" applyAlignment="1">
      <alignment horizontal="left" vertical="center" wrapText="1"/>
    </xf>
    <xf numFmtId="0" fontId="93" fillId="9" borderId="0" xfId="14" applyFont="1" applyFill="1" applyBorder="1" applyAlignment="1">
      <alignment vertical="center"/>
    </xf>
    <xf numFmtId="0" fontId="93" fillId="9" borderId="0" xfId="14" applyFont="1" applyFill="1" applyBorder="1"/>
    <xf numFmtId="0" fontId="62" fillId="0" borderId="23" xfId="14" applyFont="1" applyBorder="1" applyAlignment="1">
      <alignment horizontal="right" vertical="center" wrapText="1"/>
    </xf>
    <xf numFmtId="0" fontId="62" fillId="0" borderId="23" xfId="14" applyFont="1" applyFill="1" applyBorder="1" applyAlignment="1">
      <alignment horizontal="right" wrapText="1"/>
    </xf>
    <xf numFmtId="0" fontId="51" fillId="0" borderId="0" xfId="14" applyFont="1" applyFill="1" applyBorder="1" applyAlignment="1">
      <alignment horizontal="left" vertical="center"/>
    </xf>
    <xf numFmtId="0" fontId="51" fillId="0" borderId="23" xfId="14" applyFont="1" applyFill="1" applyBorder="1" applyAlignment="1">
      <alignment vertical="top"/>
    </xf>
    <xf numFmtId="0" fontId="51" fillId="0" borderId="0" xfId="14" applyFont="1" applyFill="1" applyBorder="1" applyAlignment="1">
      <alignment horizontal="left" vertical="top"/>
    </xf>
    <xf numFmtId="0" fontId="51" fillId="0" borderId="23" xfId="14" applyFont="1" applyFill="1" applyBorder="1" applyAlignment="1">
      <alignment horizontal="left" vertical="top"/>
    </xf>
    <xf numFmtId="0" fontId="59" fillId="0" borderId="0" xfId="14" applyFont="1" applyFill="1" applyAlignment="1">
      <alignment horizontal="left" vertical="center"/>
    </xf>
    <xf numFmtId="0" fontId="50" fillId="0" borderId="0" xfId="14" applyFont="1" applyAlignment="1">
      <alignment horizontal="left" vertical="top"/>
    </xf>
    <xf numFmtId="0" fontId="86" fillId="0" borderId="0" xfId="0" applyFont="1" applyAlignment="1">
      <alignment horizontal="left" vertical="top"/>
    </xf>
    <xf numFmtId="0" fontId="86" fillId="0" borderId="0" xfId="0" applyFont="1" applyAlignment="1">
      <alignment horizontal="left" vertical="top" wrapText="1"/>
    </xf>
    <xf numFmtId="0" fontId="86" fillId="0" borderId="0" xfId="0" applyFont="1" applyAlignment="1">
      <alignment horizontal="left" vertical="top" wrapText="1"/>
    </xf>
    <xf numFmtId="0" fontId="3" fillId="0" borderId="0" xfId="0" applyFont="1" applyAlignment="1">
      <alignment horizontal="left"/>
    </xf>
    <xf numFmtId="168" fontId="81" fillId="0" borderId="0" xfId="9" applyNumberFormat="1" applyFont="1" applyFill="1"/>
    <xf numFmtId="168" fontId="52" fillId="0" borderId="0" xfId="9" applyNumberFormat="1" applyFont="1" applyFill="1"/>
    <xf numFmtId="168" fontId="62" fillId="0" borderId="0" xfId="15" applyNumberFormat="1" applyFont="1" applyFill="1" applyBorder="1"/>
    <xf numFmtId="0" fontId="28" fillId="0" borderId="0" xfId="14" applyFont="1" applyFill="1" applyBorder="1"/>
    <xf numFmtId="0" fontId="18" fillId="2" borderId="0" xfId="0" applyFont="1" applyFill="1" applyAlignment="1">
      <alignment horizontal="center" vertical="center" wrapText="1"/>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4" fillId="0" borderId="36" xfId="2" quotePrefix="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166" fontId="52" fillId="0" borderId="0" xfId="14" applyNumberFormat="1" applyFont="1" applyFill="1" applyBorder="1"/>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24" fillId="0" borderId="0" xfId="0" applyFont="1" applyFill="1" applyBorder="1" applyAlignment="1">
      <alignment horizontal="left" vertical="center"/>
    </xf>
    <xf numFmtId="0" fontId="97"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lignment horizontal="center" vertical="top"/>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0" fontId="23" fillId="0" borderId="0" xfId="0" applyFont="1" applyFill="1" applyAlignment="1">
      <alignment horizontal="center" vertical="center" wrapText="1"/>
    </xf>
    <xf numFmtId="0" fontId="2" fillId="0" borderId="0" xfId="0" applyFont="1" applyFill="1" applyAlignment="1">
      <alignment horizontal="left" vertical="center" wrapText="1"/>
    </xf>
    <xf numFmtId="169" fontId="51" fillId="0" borderId="0" xfId="14" applyNumberFormat="1" applyFont="1" applyFill="1" applyAlignment="1">
      <alignment horizontal="center" vertical="center"/>
    </xf>
    <xf numFmtId="169" fontId="51" fillId="0" borderId="0" xfId="1" applyNumberFormat="1" applyFont="1" applyFill="1" applyAlignment="1">
      <alignment horizontal="center" vertical="center"/>
    </xf>
    <xf numFmtId="169" fontId="51" fillId="0" borderId="0" xfId="1" applyNumberFormat="1" applyFont="1" applyFill="1" applyAlignment="1" applyProtection="1">
      <alignment horizontal="center" vertical="center"/>
    </xf>
    <xf numFmtId="3" fontId="51" fillId="0" borderId="0" xfId="14" applyNumberFormat="1" applyFont="1" applyAlignment="1">
      <alignment horizontal="right"/>
    </xf>
    <xf numFmtId="177" fontId="26" fillId="0" borderId="0" xfId="0" applyNumberFormat="1" applyFont="1" applyFill="1" applyBorder="1" applyAlignment="1" applyProtection="1">
      <alignment horizontal="center" vertical="center" wrapText="1"/>
    </xf>
    <xf numFmtId="0" fontId="2" fillId="0" borderId="0" xfId="2" applyFont="1" applyFill="1" applyAlignment="1">
      <alignment horizontal="left" vertical="center" wrapText="1"/>
    </xf>
    <xf numFmtId="14" fontId="50" fillId="0" borderId="0" xfId="14" applyNumberFormat="1" applyFont="1" applyFill="1" applyAlignment="1">
      <alignment horizontal="center"/>
    </xf>
    <xf numFmtId="168" fontId="51" fillId="0" borderId="0" xfId="15" applyNumberFormat="1" applyFont="1" applyFill="1" applyAlignment="1">
      <alignment horizontal="center" vertical="center" wrapText="1"/>
    </xf>
    <xf numFmtId="170" fontId="86" fillId="0" borderId="0" xfId="14" applyNumberFormat="1" applyFont="1" applyFill="1" applyAlignment="1">
      <alignment horizontal="center" vertical="center"/>
    </xf>
    <xf numFmtId="42" fontId="51" fillId="0" borderId="0" xfId="14" applyNumberFormat="1" applyFont="1" applyFill="1" applyAlignment="1">
      <alignment horizontal="center" vertical="center" wrapText="1"/>
    </xf>
    <xf numFmtId="169" fontId="51" fillId="0" borderId="0" xfId="14" applyNumberFormat="1" applyFont="1" applyFill="1" applyAlignment="1">
      <alignment horizontal="left" vertical="center"/>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pplyProtection="1">
      <alignment horizontal="center" vertical="center"/>
    </xf>
    <xf numFmtId="172" fontId="86" fillId="0" borderId="0" xfId="16" applyNumberFormat="1" applyFont="1" applyFill="1" applyBorder="1" applyAlignment="1">
      <alignment horizontal="right"/>
    </xf>
    <xf numFmtId="10" fontId="51" fillId="0" borderId="0" xfId="1" applyNumberFormat="1" applyFont="1" applyFill="1" applyAlignment="1">
      <alignment horizontal="right"/>
    </xf>
    <xf numFmtId="169" fontId="52" fillId="0" borderId="0" xfId="17" applyNumberFormat="1" applyFont="1" applyFill="1" applyAlignment="1">
      <alignment horizontal="center"/>
    </xf>
    <xf numFmtId="10" fontId="51" fillId="0" borderId="0" xfId="14" applyNumberFormat="1" applyFont="1" applyFill="1"/>
    <xf numFmtId="42" fontId="51" fillId="0" borderId="0" xfId="18" applyFont="1" applyFill="1"/>
    <xf numFmtId="42" fontId="51" fillId="0" borderId="0" xfId="18" applyNumberFormat="1" applyFont="1" applyFill="1"/>
    <xf numFmtId="168" fontId="51" fillId="0" borderId="0" xfId="15" applyNumberFormat="1" applyFont="1" applyFill="1" applyAlignment="1">
      <alignment horizontal="left"/>
    </xf>
    <xf numFmtId="10" fontId="51" fillId="0" borderId="0" xfId="14" applyNumberFormat="1" applyFont="1" applyFill="1" applyAlignment="1">
      <alignment horizontal="right"/>
    </xf>
    <xf numFmtId="10" fontId="51" fillId="0" borderId="0" xfId="1" applyNumberFormat="1" applyFont="1" applyFill="1" applyAlignment="1"/>
    <xf numFmtId="172" fontId="62" fillId="0" borderId="0" xfId="14" applyNumberFormat="1" applyFont="1" applyFill="1"/>
    <xf numFmtId="43" fontId="51" fillId="0" borderId="0" xfId="17" applyNumberFormat="1" applyFont="1" applyFill="1" applyAlignment="1">
      <alignment horizontal="center" vertical="center"/>
    </xf>
    <xf numFmtId="0" fontId="0" fillId="0" borderId="0" xfId="0" applyAlignment="1">
      <alignment wrapText="1"/>
    </xf>
    <xf numFmtId="0" fontId="45" fillId="0" borderId="0" xfId="0" applyFont="1" applyAlignment="1">
      <alignment horizontal="center" vertical="center"/>
    </xf>
    <xf numFmtId="0" fontId="92" fillId="3" borderId="0" xfId="2" applyFont="1" applyFill="1" applyAlignment="1">
      <alignment horizontal="center"/>
    </xf>
    <xf numFmtId="0" fontId="92"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Alignment="1">
      <alignment horizontal="center" vertical="center" wrapText="1"/>
    </xf>
    <xf numFmtId="0" fontId="44" fillId="0" borderId="0" xfId="0" applyFont="1" applyAlignment="1">
      <alignment horizontal="left" vertical="center" wrapText="1"/>
    </xf>
    <xf numFmtId="0" fontId="18" fillId="2" borderId="28"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14" fillId="0" borderId="28" xfId="2" quotePrefix="1" applyBorder="1" applyAlignment="1">
      <alignment horizontal="center"/>
    </xf>
    <xf numFmtId="0" fontId="14" fillId="0" borderId="29" xfId="2" quotePrefix="1" applyBorder="1" applyAlignment="1">
      <alignment horizontal="center"/>
    </xf>
    <xf numFmtId="0" fontId="14" fillId="0" borderId="37" xfId="2" quotePrefix="1" applyFill="1" applyBorder="1" applyAlignment="1">
      <alignment horizontal="center" vertical="center" wrapText="1"/>
    </xf>
    <xf numFmtId="0" fontId="14" fillId="0" borderId="32" xfId="2" quotePrefix="1" applyFill="1" applyBorder="1" applyAlignment="1">
      <alignment horizontal="center"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34"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14" fillId="0" borderId="28" xfId="2" quotePrefix="1" applyBorder="1" applyAlignment="1" applyProtection="1">
      <alignment horizontal="center" vertical="center" wrapText="1"/>
      <protection locked="0"/>
    </xf>
    <xf numFmtId="0" fontId="14" fillId="0" borderId="29" xfId="2" quotePrefix="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31" xfId="2" quotePrefix="1" applyBorder="1" applyAlignment="1">
      <alignment horizontal="center" vertical="center" wrapText="1"/>
    </xf>
    <xf numFmtId="0" fontId="14" fillId="0" borderId="32" xfId="2" quotePrefix="1" applyBorder="1" applyAlignment="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753328</xdr:colOff>
      <xdr:row>19</xdr:row>
      <xdr:rowOff>121649</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09-the-toronto-dominion-bank"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eur-lex.europa.eu/eli/dir/2019/2162/oj" TargetMode="External"/><Relationship Id="rId4" Type="http://schemas.openxmlformats.org/officeDocument/2006/relationships/hyperlink" Target="http://eur-lex.europa.eu/legal-content/EN/TXT/?uri=CELEX%3A32015R0061"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38"/>
  <sheetViews>
    <sheetView tabSelected="1" zoomScale="80" zoomScaleNormal="80" workbookViewId="0">
      <selection activeCell="G10" sqref="G10"/>
    </sheetView>
  </sheetViews>
  <sheetFormatPr defaultRowHeight="14.5" x14ac:dyDescent="0.35"/>
  <cols>
    <col min="1" max="1" width="9.1796875" style="2"/>
    <col min="2" max="6" width="12.453125" style="2" customWidth="1"/>
    <col min="7" max="7" width="17.1796875" style="2" bestFit="1" customWidth="1"/>
    <col min="8"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626" t="s">
        <v>2991</v>
      </c>
      <c r="E6" s="626"/>
      <c r="F6" s="626"/>
      <c r="G6" s="626"/>
      <c r="H6" s="626"/>
      <c r="I6" s="7"/>
      <c r="J6" s="8"/>
    </row>
    <row r="7" spans="2:10" ht="40.5" customHeight="1" x14ac:dyDescent="0.35">
      <c r="B7" s="6"/>
      <c r="C7" s="7"/>
      <c r="D7" s="7"/>
      <c r="E7" s="7"/>
      <c r="F7" s="166" t="s">
        <v>12</v>
      </c>
      <c r="G7" s="7"/>
      <c r="H7" s="7"/>
      <c r="I7" s="7"/>
      <c r="J7" s="8"/>
    </row>
    <row r="8" spans="2:10" ht="26" x14ac:dyDescent="0.35">
      <c r="B8" s="6"/>
      <c r="C8" s="7"/>
      <c r="D8" s="7"/>
      <c r="E8" s="7"/>
      <c r="F8" s="11" t="s">
        <v>1580</v>
      </c>
      <c r="G8" s="7"/>
      <c r="H8" s="7"/>
      <c r="I8" s="7"/>
      <c r="J8" s="8"/>
    </row>
    <row r="9" spans="2:10" ht="21" x14ac:dyDescent="0.35">
      <c r="B9" s="6"/>
      <c r="C9" s="7"/>
      <c r="D9" s="7"/>
      <c r="E9" s="7"/>
      <c r="F9" s="167" t="s">
        <v>1581</v>
      </c>
      <c r="G9" s="407">
        <v>44795</v>
      </c>
      <c r="H9" s="7"/>
      <c r="I9" s="7"/>
      <c r="J9" s="8"/>
    </row>
    <row r="10" spans="2:10" ht="21" x14ac:dyDescent="0.35">
      <c r="B10" s="6"/>
      <c r="C10" s="7"/>
      <c r="D10" s="7"/>
      <c r="E10" s="7"/>
      <c r="F10" s="167" t="s">
        <v>1582</v>
      </c>
      <c r="G10" s="407">
        <v>44771</v>
      </c>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1:18" x14ac:dyDescent="0.35">
      <c r="B17" s="6"/>
      <c r="C17" s="7"/>
      <c r="D17" s="7"/>
      <c r="E17" s="7"/>
      <c r="F17" s="7"/>
      <c r="G17" s="7"/>
      <c r="H17" s="7"/>
      <c r="I17" s="7"/>
      <c r="J17" s="8"/>
    </row>
    <row r="18" spans="1:18" x14ac:dyDescent="0.35">
      <c r="B18" s="6"/>
      <c r="C18" s="7"/>
      <c r="D18" s="7"/>
      <c r="E18" s="7"/>
      <c r="F18" s="7"/>
      <c r="G18" s="7"/>
      <c r="H18" s="7"/>
      <c r="I18" s="7"/>
      <c r="J18" s="8"/>
    </row>
    <row r="19" spans="1:18" x14ac:dyDescent="0.35">
      <c r="B19" s="6"/>
      <c r="C19" s="7"/>
      <c r="D19" s="7"/>
      <c r="E19" s="7"/>
      <c r="F19" s="7"/>
      <c r="G19" s="7"/>
      <c r="H19" s="7"/>
      <c r="I19" s="7"/>
      <c r="J19" s="8"/>
    </row>
    <row r="20" spans="1:18" x14ac:dyDescent="0.35">
      <c r="B20" s="6"/>
      <c r="C20" s="7"/>
      <c r="D20" s="7"/>
      <c r="E20" s="7"/>
      <c r="F20" s="7"/>
      <c r="G20" s="7"/>
      <c r="H20" s="7"/>
      <c r="I20" s="7"/>
      <c r="J20" s="8"/>
    </row>
    <row r="21" spans="1:18" x14ac:dyDescent="0.35">
      <c r="B21" s="6"/>
      <c r="C21" s="7"/>
      <c r="D21" s="7"/>
      <c r="E21" s="7"/>
      <c r="F21" s="7"/>
      <c r="G21" s="7"/>
      <c r="H21" s="7"/>
      <c r="I21" s="7"/>
      <c r="J21" s="8"/>
    </row>
    <row r="22" spans="1:18" x14ac:dyDescent="0.35">
      <c r="B22" s="6"/>
      <c r="C22" s="7"/>
      <c r="D22" s="7"/>
      <c r="E22" s="7"/>
      <c r="F22" s="13" t="s">
        <v>14</v>
      </c>
      <c r="G22" s="7"/>
      <c r="H22" s="7"/>
      <c r="I22" s="7"/>
      <c r="J22" s="8"/>
    </row>
    <row r="23" spans="1:18" x14ac:dyDescent="0.35">
      <c r="B23" s="6"/>
      <c r="C23" s="7"/>
      <c r="D23" s="7"/>
      <c r="E23" s="7"/>
      <c r="F23" s="14"/>
      <c r="G23" s="7"/>
      <c r="H23" s="7"/>
      <c r="I23" s="7"/>
      <c r="J23" s="8"/>
    </row>
    <row r="24" spans="1:18" x14ac:dyDescent="0.35">
      <c r="A24"/>
      <c r="B24" s="6"/>
      <c r="C24" s="529"/>
      <c r="D24" s="629" t="s">
        <v>15</v>
      </c>
      <c r="E24" s="630" t="s">
        <v>16</v>
      </c>
      <c r="F24" s="630"/>
      <c r="G24" s="630"/>
      <c r="H24" s="630"/>
      <c r="I24" s="529"/>
      <c r="J24" s="8"/>
      <c r="K24"/>
      <c r="L24"/>
      <c r="M24"/>
      <c r="N24"/>
      <c r="O24"/>
      <c r="P24"/>
      <c r="Q24"/>
      <c r="R24"/>
    </row>
    <row r="25" spans="1:18" x14ac:dyDescent="0.35">
      <c r="A25"/>
      <c r="B25" s="6"/>
      <c r="C25" s="529"/>
      <c r="D25" s="529"/>
      <c r="E25"/>
      <c r="F25"/>
      <c r="G25"/>
      <c r="H25" s="529"/>
      <c r="I25" s="529"/>
      <c r="J25" s="8"/>
      <c r="K25"/>
      <c r="L25"/>
      <c r="M25"/>
      <c r="N25"/>
      <c r="O25"/>
      <c r="P25"/>
      <c r="Q25"/>
      <c r="R25"/>
    </row>
    <row r="26" spans="1:18" x14ac:dyDescent="0.35">
      <c r="A26"/>
      <c r="B26" s="6"/>
      <c r="C26" s="529"/>
      <c r="D26" s="629" t="s">
        <v>17</v>
      </c>
      <c r="E26" s="630"/>
      <c r="F26" s="630"/>
      <c r="G26" s="630"/>
      <c r="H26" s="630"/>
      <c r="I26" s="529"/>
      <c r="J26" s="8"/>
      <c r="K26"/>
      <c r="L26"/>
      <c r="M26"/>
      <c r="N26"/>
      <c r="O26"/>
      <c r="P26"/>
      <c r="Q26"/>
      <c r="R26"/>
    </row>
    <row r="27" spans="1:18" x14ac:dyDescent="0.35">
      <c r="A27"/>
      <c r="B27" s="6"/>
      <c r="C27" s="529"/>
      <c r="D27" s="530"/>
      <c r="E27" s="530"/>
      <c r="F27" s="530"/>
      <c r="G27" s="530"/>
      <c r="H27" s="530"/>
      <c r="I27" s="529"/>
      <c r="J27" s="8"/>
      <c r="K27"/>
      <c r="L27"/>
      <c r="M27"/>
      <c r="N27"/>
      <c r="O27"/>
      <c r="P27"/>
      <c r="Q27"/>
      <c r="R27"/>
    </row>
    <row r="28" spans="1:18" x14ac:dyDescent="0.35">
      <c r="A28"/>
      <c r="B28" s="6"/>
      <c r="C28" s="529"/>
      <c r="D28" s="629" t="s">
        <v>18</v>
      </c>
      <c r="E28" s="629" t="s">
        <v>16</v>
      </c>
      <c r="F28" s="629"/>
      <c r="G28" s="629"/>
      <c r="H28" s="629"/>
      <c r="I28" s="529"/>
      <c r="J28" s="8"/>
      <c r="K28"/>
      <c r="L28"/>
      <c r="M28"/>
      <c r="N28"/>
      <c r="O28"/>
      <c r="P28"/>
      <c r="Q28"/>
      <c r="R28"/>
    </row>
    <row r="29" spans="1:18" x14ac:dyDescent="0.35">
      <c r="A29"/>
      <c r="B29" s="6"/>
      <c r="C29" s="529"/>
      <c r="D29"/>
      <c r="E29"/>
      <c r="F29"/>
      <c r="G29"/>
      <c r="H29"/>
      <c r="I29" s="529"/>
      <c r="J29" s="8"/>
      <c r="K29"/>
      <c r="L29"/>
      <c r="M29"/>
      <c r="N29"/>
      <c r="O29"/>
      <c r="P29"/>
      <c r="Q29"/>
      <c r="R29"/>
    </row>
    <row r="30" spans="1:18" x14ac:dyDescent="0.35">
      <c r="A30"/>
      <c r="B30" s="6"/>
      <c r="C30" s="529"/>
      <c r="D30" s="629" t="s">
        <v>19</v>
      </c>
      <c r="E30" s="629" t="s">
        <v>16</v>
      </c>
      <c r="F30" s="629"/>
      <c r="G30" s="629"/>
      <c r="H30" s="629"/>
      <c r="I30" s="529"/>
      <c r="J30" s="8"/>
      <c r="K30"/>
      <c r="L30"/>
      <c r="M30"/>
      <c r="N30"/>
      <c r="O30"/>
      <c r="P30"/>
      <c r="Q30"/>
      <c r="R30"/>
    </row>
    <row r="31" spans="1:18" x14ac:dyDescent="0.35">
      <c r="A31"/>
      <c r="B31" s="6"/>
      <c r="C31" s="529"/>
      <c r="D31" s="529"/>
      <c r="E31" s="529"/>
      <c r="F31" s="529"/>
      <c r="G31" s="529"/>
      <c r="H31" s="529"/>
      <c r="I31" s="529"/>
      <c r="J31" s="8"/>
      <c r="K31"/>
      <c r="L31"/>
      <c r="M31"/>
      <c r="N31"/>
      <c r="O31"/>
      <c r="P31"/>
      <c r="Q31"/>
      <c r="R31"/>
    </row>
    <row r="32" spans="1:18" x14ac:dyDescent="0.35">
      <c r="A32"/>
      <c r="B32" s="6"/>
      <c r="C32" s="529"/>
      <c r="D32" s="627" t="s">
        <v>20</v>
      </c>
      <c r="E32" s="628"/>
      <c r="F32" s="628"/>
      <c r="G32" s="628"/>
      <c r="H32" s="628"/>
      <c r="I32" s="529"/>
      <c r="J32" s="8"/>
      <c r="K32"/>
      <c r="L32"/>
      <c r="M32"/>
      <c r="N32"/>
      <c r="O32"/>
      <c r="P32"/>
      <c r="Q32"/>
      <c r="R32"/>
    </row>
    <row r="33" spans="1:18" x14ac:dyDescent="0.35">
      <c r="A33"/>
      <c r="B33" s="6"/>
      <c r="C33" s="529"/>
      <c r="D33" s="529"/>
      <c r="E33" s="529"/>
      <c r="F33" s="531"/>
      <c r="G33" s="529"/>
      <c r="H33" s="529"/>
      <c r="I33" s="529"/>
      <c r="J33" s="8"/>
      <c r="K33"/>
      <c r="L33"/>
      <c r="M33"/>
      <c r="N33"/>
      <c r="O33"/>
      <c r="P33"/>
      <c r="Q33"/>
      <c r="R33"/>
    </row>
    <row r="34" spans="1:18" x14ac:dyDescent="0.35">
      <c r="A34"/>
      <c r="B34" s="6"/>
      <c r="C34" s="529"/>
      <c r="D34" s="627" t="s">
        <v>1473</v>
      </c>
      <c r="E34" s="628"/>
      <c r="F34" s="628"/>
      <c r="G34" s="628"/>
      <c r="H34" s="628"/>
      <c r="I34" s="529"/>
      <c r="J34" s="8"/>
      <c r="K34"/>
      <c r="L34"/>
      <c r="M34"/>
      <c r="N34"/>
      <c r="O34"/>
      <c r="P34"/>
      <c r="Q34"/>
      <c r="R34"/>
    </row>
    <row r="35" spans="1:18" x14ac:dyDescent="0.35">
      <c r="A35"/>
      <c r="B35" s="6"/>
      <c r="C35" s="529"/>
      <c r="D35"/>
      <c r="E35"/>
      <c r="F35"/>
      <c r="G35"/>
      <c r="H35"/>
      <c r="I35" s="529"/>
      <c r="J35" s="8"/>
      <c r="K35"/>
      <c r="L35"/>
      <c r="M35"/>
      <c r="N35"/>
      <c r="O35"/>
      <c r="P35"/>
      <c r="Q35"/>
      <c r="R35"/>
    </row>
    <row r="36" spans="1:18" ht="15" thickBot="1" x14ac:dyDescent="0.4">
      <c r="A36"/>
      <c r="B36" s="15"/>
      <c r="C36" s="16"/>
      <c r="D36" s="16"/>
      <c r="E36" s="16"/>
      <c r="F36" s="16"/>
      <c r="G36" s="16"/>
      <c r="H36" s="16"/>
      <c r="I36" s="16"/>
      <c r="J36" s="17"/>
      <c r="K36"/>
      <c r="L36"/>
      <c r="M36"/>
      <c r="N36"/>
      <c r="O36"/>
      <c r="P36"/>
      <c r="Q36"/>
      <c r="R36"/>
    </row>
    <row r="38" spans="1:18" ht="15" customHeight="1" x14ac:dyDescent="0.35">
      <c r="B38" s="562" t="s">
        <v>1583</v>
      </c>
      <c r="C38" s="562"/>
      <c r="D38" s="562"/>
      <c r="E38" s="562"/>
      <c r="F38" s="562"/>
      <c r="G38" s="562"/>
      <c r="H38" s="562"/>
      <c r="I38" s="562"/>
      <c r="J38" s="562"/>
      <c r="K38" s="562"/>
      <c r="L38" s="562"/>
      <c r="M38" s="562"/>
    </row>
  </sheetData>
  <mergeCells count="7">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F2" sqref="F2"/>
    </sheetView>
  </sheetViews>
  <sheetFormatPr defaultColWidth="8.81640625" defaultRowHeight="14.5" outlineLevelRow="1" x14ac:dyDescent="0.35"/>
  <cols>
    <col min="1" max="1" width="13.1796875" style="34" customWidth="1"/>
    <col min="2" max="2" width="60.54296875" style="34" bestFit="1" customWidth="1"/>
    <col min="3" max="7" width="41" style="34" customWidth="1"/>
    <col min="8" max="8" width="7.1796875" style="34" customWidth="1"/>
    <col min="9" max="9" width="92" style="34" customWidth="1"/>
    <col min="10" max="11" width="47.81640625" style="34" customWidth="1"/>
    <col min="12" max="12" width="7.1796875" style="34" customWidth="1"/>
    <col min="13" max="13" width="25.81640625" style="34" customWidth="1"/>
    <col min="14" max="14" width="25.81640625" style="32" customWidth="1"/>
    <col min="15" max="16384" width="8.81640625" style="63"/>
  </cols>
  <sheetData>
    <row r="1" spans="1:13" ht="45" customHeight="1" x14ac:dyDescent="0.35">
      <c r="A1" s="633" t="s">
        <v>1472</v>
      </c>
      <c r="B1" s="633"/>
    </row>
    <row r="2" spans="1:13" ht="31" x14ac:dyDescent="0.35">
      <c r="A2" s="137" t="s">
        <v>1471</v>
      </c>
      <c r="B2" s="137"/>
      <c r="C2" s="32"/>
      <c r="D2" s="32"/>
      <c r="E2" s="32"/>
      <c r="F2" s="411" t="s">
        <v>2992</v>
      </c>
      <c r="G2" s="66"/>
      <c r="H2" s="32"/>
      <c r="I2" s="31"/>
      <c r="J2" s="32"/>
      <c r="K2" s="32"/>
      <c r="L2" s="32"/>
      <c r="M2" s="32"/>
    </row>
    <row r="3" spans="1:13" ht="15" thickBot="1" x14ac:dyDescent="0.4">
      <c r="A3" s="32"/>
      <c r="B3" s="33"/>
      <c r="C3" s="33"/>
      <c r="D3" s="32"/>
      <c r="E3" s="32"/>
      <c r="F3" s="32"/>
      <c r="G3" s="32"/>
      <c r="H3" s="32"/>
      <c r="L3" s="32"/>
      <c r="M3" s="32"/>
    </row>
    <row r="4" spans="1:13" ht="19" thickBot="1" x14ac:dyDescent="0.4">
      <c r="A4" s="35"/>
      <c r="B4" s="36" t="s">
        <v>56</v>
      </c>
      <c r="C4" s="37" t="s">
        <v>1505</v>
      </c>
      <c r="D4" s="35"/>
      <c r="E4" s="35"/>
      <c r="F4" s="32"/>
      <c r="G4" s="32"/>
      <c r="H4" s="32"/>
      <c r="I4" s="45" t="s">
        <v>1464</v>
      </c>
      <c r="J4" s="80" t="s">
        <v>1173</v>
      </c>
      <c r="L4" s="32"/>
      <c r="M4" s="32"/>
    </row>
    <row r="5" spans="1:13" ht="15" thickBot="1" x14ac:dyDescent="0.4">
      <c r="H5" s="32"/>
      <c r="I5" s="94" t="s">
        <v>1175</v>
      </c>
      <c r="J5" s="34" t="s">
        <v>1176</v>
      </c>
      <c r="L5" s="32"/>
      <c r="M5" s="32"/>
    </row>
    <row r="6" spans="1:13" ht="18.5" x14ac:dyDescent="0.35">
      <c r="A6" s="38"/>
      <c r="B6" s="39" t="s">
        <v>1373</v>
      </c>
      <c r="C6" s="38"/>
      <c r="E6" s="40"/>
      <c r="F6" s="40"/>
      <c r="G6" s="40"/>
      <c r="H6" s="32"/>
      <c r="I6" s="94" t="s">
        <v>1178</v>
      </c>
      <c r="J6" s="34" t="s">
        <v>1179</v>
      </c>
      <c r="L6" s="32"/>
      <c r="M6" s="32"/>
    </row>
    <row r="7" spans="1:13" x14ac:dyDescent="0.35">
      <c r="B7" s="42" t="s">
        <v>1470</v>
      </c>
      <c r="H7" s="32"/>
      <c r="I7" s="94" t="s">
        <v>1181</v>
      </c>
      <c r="J7" s="34" t="s">
        <v>1182</v>
      </c>
      <c r="L7" s="32"/>
      <c r="M7" s="32"/>
    </row>
    <row r="8" spans="1:13" x14ac:dyDescent="0.35">
      <c r="B8" s="42" t="s">
        <v>1386</v>
      </c>
      <c r="H8" s="32"/>
      <c r="I8" s="94" t="s">
        <v>1462</v>
      </c>
      <c r="J8" s="34" t="s">
        <v>1463</v>
      </c>
      <c r="L8" s="32"/>
      <c r="M8" s="32"/>
    </row>
    <row r="9" spans="1:13" ht="15" thickBot="1" x14ac:dyDescent="0.4">
      <c r="B9" s="43" t="s">
        <v>1408</v>
      </c>
      <c r="H9" s="32"/>
      <c r="L9" s="32"/>
      <c r="M9" s="32"/>
    </row>
    <row r="10" spans="1:13" x14ac:dyDescent="0.35">
      <c r="B10" s="44"/>
      <c r="H10" s="32"/>
      <c r="I10" s="95" t="s">
        <v>1466</v>
      </c>
      <c r="L10" s="32"/>
      <c r="M10" s="32"/>
    </row>
    <row r="11" spans="1:13" x14ac:dyDescent="0.35">
      <c r="B11" s="44"/>
      <c r="H11" s="32"/>
      <c r="I11" s="95" t="s">
        <v>1468</v>
      </c>
      <c r="L11" s="32"/>
      <c r="M11" s="32"/>
    </row>
    <row r="12" spans="1:13" ht="37" x14ac:dyDescent="0.35">
      <c r="A12" s="45" t="s">
        <v>66</v>
      </c>
      <c r="B12" s="45" t="s">
        <v>1454</v>
      </c>
      <c r="C12" s="46"/>
      <c r="D12" s="46"/>
      <c r="E12" s="46"/>
      <c r="F12" s="46"/>
      <c r="G12" s="46"/>
      <c r="H12" s="32"/>
      <c r="L12" s="32"/>
      <c r="M12" s="32"/>
    </row>
    <row r="13" spans="1:13" ht="15" customHeight="1" x14ac:dyDescent="0.35">
      <c r="A13" s="53"/>
      <c r="B13" s="54" t="s">
        <v>1385</v>
      </c>
      <c r="C13" s="53" t="s">
        <v>1453</v>
      </c>
      <c r="D13" s="53" t="s">
        <v>1465</v>
      </c>
      <c r="E13" s="55"/>
      <c r="F13" s="56"/>
      <c r="G13" s="56"/>
      <c r="H13" s="32"/>
      <c r="L13" s="32"/>
      <c r="M13" s="32"/>
    </row>
    <row r="14" spans="1:13" x14ac:dyDescent="0.35">
      <c r="A14" s="34" t="s">
        <v>1374</v>
      </c>
      <c r="B14" s="51" t="s">
        <v>1363</v>
      </c>
      <c r="C14" s="389"/>
      <c r="D14" s="389"/>
      <c r="E14" s="40"/>
      <c r="F14" s="40"/>
      <c r="G14" s="40"/>
      <c r="H14" s="32"/>
      <c r="L14" s="32"/>
      <c r="M14" s="32"/>
    </row>
    <row r="15" spans="1:13" x14ac:dyDescent="0.35">
      <c r="A15" s="34" t="s">
        <v>1375</v>
      </c>
      <c r="B15" s="51" t="s">
        <v>375</v>
      </c>
      <c r="C15" s="101" t="s">
        <v>1580</v>
      </c>
      <c r="D15" s="101" t="s">
        <v>1921</v>
      </c>
      <c r="E15" s="40"/>
      <c r="F15" s="40"/>
      <c r="G15" s="40"/>
      <c r="H15" s="32"/>
      <c r="L15" s="32"/>
      <c r="M15" s="32"/>
    </row>
    <row r="16" spans="1:13" x14ac:dyDescent="0.35">
      <c r="A16" s="34" t="s">
        <v>1376</v>
      </c>
      <c r="B16" s="51" t="s">
        <v>1364</v>
      </c>
      <c r="C16" s="101"/>
      <c r="D16" s="101"/>
      <c r="E16" s="40"/>
      <c r="F16" s="40"/>
      <c r="G16" s="40"/>
      <c r="H16" s="32"/>
      <c r="L16" s="32"/>
      <c r="M16" s="32"/>
    </row>
    <row r="17" spans="1:14" x14ac:dyDescent="0.35">
      <c r="A17" s="34" t="s">
        <v>1377</v>
      </c>
      <c r="B17" s="51" t="s">
        <v>1365</v>
      </c>
      <c r="C17" s="101"/>
      <c r="D17" s="101"/>
      <c r="E17" s="40"/>
      <c r="F17" s="40"/>
      <c r="G17" s="40"/>
      <c r="H17" s="32"/>
      <c r="L17" s="32"/>
      <c r="M17" s="32"/>
    </row>
    <row r="18" spans="1:14" x14ac:dyDescent="0.35">
      <c r="A18" s="34" t="s">
        <v>1378</v>
      </c>
      <c r="B18" s="51" t="s">
        <v>1366</v>
      </c>
      <c r="C18" s="101" t="s">
        <v>1580</v>
      </c>
      <c r="D18" s="101" t="s">
        <v>1921</v>
      </c>
      <c r="E18" s="40"/>
      <c r="F18" s="40"/>
      <c r="G18" s="40"/>
      <c r="H18" s="32"/>
      <c r="L18" s="32"/>
      <c r="M18" s="32"/>
    </row>
    <row r="19" spans="1:14" x14ac:dyDescent="0.35">
      <c r="A19" s="34" t="s">
        <v>1379</v>
      </c>
      <c r="B19" s="51" t="s">
        <v>1367</v>
      </c>
      <c r="C19" s="101"/>
      <c r="D19" s="101"/>
      <c r="E19" s="40"/>
      <c r="F19" s="40"/>
      <c r="G19" s="40"/>
      <c r="H19" s="32"/>
      <c r="L19" s="32"/>
      <c r="M19" s="32"/>
    </row>
    <row r="20" spans="1:14" x14ac:dyDescent="0.35">
      <c r="A20" s="34" t="s">
        <v>1380</v>
      </c>
      <c r="B20" s="51" t="s">
        <v>1368</v>
      </c>
      <c r="C20" s="101" t="s">
        <v>1580</v>
      </c>
      <c r="D20" s="101" t="s">
        <v>1921</v>
      </c>
      <c r="E20" s="40"/>
      <c r="F20" s="40"/>
      <c r="G20" s="40"/>
      <c r="H20" s="32"/>
      <c r="L20" s="32"/>
      <c r="M20" s="32"/>
    </row>
    <row r="21" spans="1:14" x14ac:dyDescent="0.35">
      <c r="A21" s="34" t="s">
        <v>1381</v>
      </c>
      <c r="B21" s="51" t="s">
        <v>1369</v>
      </c>
      <c r="C21" s="101" t="s">
        <v>1922</v>
      </c>
      <c r="D21" s="101" t="s">
        <v>1923</v>
      </c>
      <c r="E21" s="40"/>
      <c r="F21" s="40"/>
      <c r="G21" s="40"/>
      <c r="H21" s="32"/>
      <c r="L21" s="32"/>
      <c r="M21" s="32"/>
    </row>
    <row r="22" spans="1:14" x14ac:dyDescent="0.35">
      <c r="A22" s="34" t="s">
        <v>1382</v>
      </c>
      <c r="B22" s="51" t="s">
        <v>1370</v>
      </c>
      <c r="C22" s="101"/>
      <c r="D22" s="101"/>
      <c r="E22" s="40"/>
      <c r="F22" s="40"/>
      <c r="G22" s="40"/>
      <c r="H22" s="32"/>
      <c r="L22" s="32"/>
      <c r="M22" s="32"/>
    </row>
    <row r="23" spans="1:14" x14ac:dyDescent="0.35">
      <c r="A23" s="34" t="s">
        <v>1383</v>
      </c>
      <c r="B23" s="51" t="s">
        <v>1449</v>
      </c>
      <c r="C23" s="101" t="s">
        <v>1626</v>
      </c>
      <c r="D23" s="101" t="s">
        <v>1924</v>
      </c>
      <c r="E23" s="40"/>
      <c r="F23" s="40"/>
      <c r="G23" s="40"/>
      <c r="H23" s="32"/>
      <c r="L23" s="32"/>
      <c r="M23" s="32"/>
    </row>
    <row r="24" spans="1:14" x14ac:dyDescent="0.35">
      <c r="A24" s="34" t="s">
        <v>1451</v>
      </c>
      <c r="B24" s="51" t="s">
        <v>1450</v>
      </c>
      <c r="C24" s="101" t="s">
        <v>1630</v>
      </c>
      <c r="D24" s="101" t="s">
        <v>1925</v>
      </c>
      <c r="E24" s="40"/>
      <c r="F24" s="40"/>
      <c r="G24" s="40"/>
      <c r="H24" s="32"/>
      <c r="L24" s="32"/>
      <c r="M24" s="32"/>
    </row>
    <row r="25" spans="1:14" s="465" customFormat="1" outlineLevel="1" x14ac:dyDescent="0.35">
      <c r="A25" s="420" t="s">
        <v>1384</v>
      </c>
      <c r="B25" s="420" t="s">
        <v>2925</v>
      </c>
      <c r="C25" s="101" t="s">
        <v>2927</v>
      </c>
      <c r="D25" s="101" t="s">
        <v>2926</v>
      </c>
      <c r="E25" s="445"/>
      <c r="F25" s="445"/>
      <c r="G25" s="445"/>
      <c r="H25" s="410"/>
      <c r="I25" s="420"/>
      <c r="J25" s="420"/>
      <c r="K25" s="420"/>
      <c r="L25" s="410"/>
      <c r="M25" s="410"/>
      <c r="N25" s="410"/>
    </row>
    <row r="26" spans="1:14" outlineLevel="1" x14ac:dyDescent="0.35">
      <c r="A26" s="34" t="s">
        <v>1387</v>
      </c>
      <c r="B26" s="49"/>
      <c r="E26" s="40"/>
      <c r="F26" s="40"/>
      <c r="G26" s="40"/>
      <c r="H26" s="32"/>
      <c r="L26" s="32"/>
      <c r="M26" s="32"/>
    </row>
    <row r="27" spans="1:14" outlineLevel="1" x14ac:dyDescent="0.35">
      <c r="A27" s="34" t="s">
        <v>1388</v>
      </c>
      <c r="B27" s="49"/>
      <c r="E27" s="40"/>
      <c r="F27" s="40"/>
      <c r="G27" s="40"/>
      <c r="H27" s="32"/>
      <c r="L27" s="32"/>
      <c r="M27" s="32"/>
    </row>
    <row r="28" spans="1:14" outlineLevel="1" x14ac:dyDescent="0.35">
      <c r="A28" s="34" t="s">
        <v>1389</v>
      </c>
      <c r="B28" s="49"/>
      <c r="E28" s="40"/>
      <c r="F28" s="40"/>
      <c r="G28" s="40"/>
      <c r="H28" s="32"/>
      <c r="L28" s="32"/>
      <c r="M28" s="32"/>
    </row>
    <row r="29" spans="1:14" outlineLevel="1" x14ac:dyDescent="0.35">
      <c r="A29" s="34" t="s">
        <v>1390</v>
      </c>
      <c r="B29" s="49"/>
      <c r="E29" s="40"/>
      <c r="F29" s="40"/>
      <c r="G29" s="40"/>
      <c r="H29" s="32"/>
      <c r="L29" s="32"/>
      <c r="M29" s="32"/>
    </row>
    <row r="30" spans="1:14" outlineLevel="1" x14ac:dyDescent="0.35">
      <c r="A30" s="34" t="s">
        <v>1391</v>
      </c>
      <c r="B30" s="49"/>
      <c r="E30" s="40"/>
      <c r="F30" s="40"/>
      <c r="G30" s="40"/>
      <c r="H30" s="32"/>
      <c r="L30" s="32"/>
      <c r="M30" s="32"/>
    </row>
    <row r="31" spans="1:14" outlineLevel="1" x14ac:dyDescent="0.35">
      <c r="A31" s="34" t="s">
        <v>1392</v>
      </c>
      <c r="B31" s="49"/>
      <c r="E31" s="40"/>
      <c r="F31" s="40"/>
      <c r="G31" s="40"/>
      <c r="H31" s="32"/>
      <c r="L31" s="32"/>
      <c r="M31" s="32"/>
    </row>
    <row r="32" spans="1:14" outlineLevel="1" x14ac:dyDescent="0.35">
      <c r="A32" s="34" t="s">
        <v>1393</v>
      </c>
      <c r="B32" s="49"/>
      <c r="E32" s="40"/>
      <c r="F32" s="40"/>
      <c r="G32" s="40"/>
      <c r="H32" s="32"/>
      <c r="L32" s="32"/>
      <c r="M32" s="32"/>
    </row>
    <row r="33" spans="1:13" ht="18.5" x14ac:dyDescent="0.35">
      <c r="A33" s="46"/>
      <c r="B33" s="45" t="s">
        <v>1386</v>
      </c>
      <c r="C33" s="46"/>
      <c r="D33" s="46"/>
      <c r="E33" s="46"/>
      <c r="F33" s="46"/>
      <c r="G33" s="46"/>
      <c r="H33" s="32"/>
      <c r="L33" s="32"/>
      <c r="M33" s="32"/>
    </row>
    <row r="34" spans="1:13" ht="15" customHeight="1" x14ac:dyDescent="0.35">
      <c r="A34" s="53"/>
      <c r="B34" s="54" t="s">
        <v>1371</v>
      </c>
      <c r="C34" s="53" t="s">
        <v>1461</v>
      </c>
      <c r="D34" s="53" t="s">
        <v>1465</v>
      </c>
      <c r="E34" s="53" t="s">
        <v>1372</v>
      </c>
      <c r="F34" s="56"/>
      <c r="G34" s="56"/>
      <c r="H34" s="32"/>
      <c r="L34" s="32"/>
      <c r="M34" s="32"/>
    </row>
    <row r="35" spans="1:13" ht="29" x14ac:dyDescent="0.35">
      <c r="A35" s="34" t="s">
        <v>1409</v>
      </c>
      <c r="B35" s="122" t="s">
        <v>1580</v>
      </c>
      <c r="C35" s="122" t="s">
        <v>1628</v>
      </c>
      <c r="D35" s="122" t="s">
        <v>1921</v>
      </c>
      <c r="E35" s="122" t="s">
        <v>1926</v>
      </c>
      <c r="F35" s="93"/>
      <c r="G35" s="93"/>
      <c r="H35" s="32"/>
      <c r="L35" s="32"/>
      <c r="M35" s="32"/>
    </row>
    <row r="36" spans="1:13" ht="29" x14ac:dyDescent="0.35">
      <c r="A36" s="34" t="s">
        <v>1410</v>
      </c>
      <c r="B36" s="122" t="s">
        <v>1580</v>
      </c>
      <c r="C36" s="101" t="s">
        <v>1628</v>
      </c>
      <c r="D36" s="101" t="s">
        <v>1921</v>
      </c>
      <c r="E36" s="101" t="s">
        <v>1927</v>
      </c>
      <c r="H36" s="32"/>
      <c r="L36" s="32"/>
      <c r="M36" s="32"/>
    </row>
    <row r="37" spans="1:13" x14ac:dyDescent="0.35">
      <c r="A37" s="34" t="s">
        <v>1411</v>
      </c>
      <c r="B37" s="51"/>
      <c r="H37" s="32"/>
      <c r="L37" s="32"/>
      <c r="M37" s="32"/>
    </row>
    <row r="38" spans="1:13" x14ac:dyDescent="0.35">
      <c r="A38" s="34" t="s">
        <v>1412</v>
      </c>
      <c r="B38" s="51"/>
      <c r="H38" s="32"/>
      <c r="L38" s="32"/>
      <c r="M38" s="32"/>
    </row>
    <row r="39" spans="1:13" x14ac:dyDescent="0.35">
      <c r="A39" s="34" t="s">
        <v>1413</v>
      </c>
      <c r="B39" s="51"/>
      <c r="H39" s="32"/>
      <c r="L39" s="32"/>
      <c r="M39" s="32"/>
    </row>
    <row r="40" spans="1:13" x14ac:dyDescent="0.35">
      <c r="A40" s="34" t="s">
        <v>1414</v>
      </c>
      <c r="B40" s="51"/>
      <c r="H40" s="32"/>
      <c r="L40" s="32"/>
      <c r="M40" s="32"/>
    </row>
    <row r="41" spans="1:13" x14ac:dyDescent="0.35">
      <c r="A41" s="34" t="s">
        <v>1415</v>
      </c>
      <c r="B41" s="51"/>
      <c r="H41" s="32"/>
      <c r="L41" s="32"/>
      <c r="M41" s="32"/>
    </row>
    <row r="42" spans="1:13" x14ac:dyDescent="0.35">
      <c r="A42" s="34" t="s">
        <v>1416</v>
      </c>
      <c r="B42" s="51"/>
      <c r="H42" s="32"/>
      <c r="L42" s="32"/>
      <c r="M42" s="32"/>
    </row>
    <row r="43" spans="1:13" x14ac:dyDescent="0.35">
      <c r="A43" s="34" t="s">
        <v>1417</v>
      </c>
      <c r="B43" s="51"/>
      <c r="H43" s="32"/>
      <c r="L43" s="32"/>
      <c r="M43" s="32"/>
    </row>
    <row r="44" spans="1:13" x14ac:dyDescent="0.35">
      <c r="A44" s="34" t="s">
        <v>1418</v>
      </c>
      <c r="B44" s="51"/>
      <c r="H44" s="32"/>
      <c r="L44" s="32"/>
      <c r="M44" s="32"/>
    </row>
    <row r="45" spans="1:13" x14ac:dyDescent="0.35">
      <c r="A45" s="34" t="s">
        <v>1419</v>
      </c>
      <c r="B45" s="51"/>
      <c r="H45" s="32"/>
      <c r="L45" s="32"/>
      <c r="M45" s="32"/>
    </row>
    <row r="46" spans="1:13" x14ac:dyDescent="0.35">
      <c r="A46" s="34" t="s">
        <v>1420</v>
      </c>
      <c r="B46" s="51"/>
      <c r="H46" s="32"/>
      <c r="L46" s="32"/>
      <c r="M46" s="32"/>
    </row>
    <row r="47" spans="1:13" x14ac:dyDescent="0.35">
      <c r="A47" s="34" t="s">
        <v>1421</v>
      </c>
      <c r="B47" s="51"/>
      <c r="H47" s="32"/>
      <c r="L47" s="32"/>
      <c r="M47" s="32"/>
    </row>
    <row r="48" spans="1:13" x14ac:dyDescent="0.35">
      <c r="A48" s="34" t="s">
        <v>1422</v>
      </c>
      <c r="B48" s="51"/>
      <c r="H48" s="32"/>
      <c r="L48" s="32"/>
      <c r="M48" s="32"/>
    </row>
    <row r="49" spans="1:13" x14ac:dyDescent="0.35">
      <c r="A49" s="34" t="s">
        <v>1423</v>
      </c>
      <c r="B49" s="51"/>
      <c r="H49" s="32"/>
      <c r="L49" s="32"/>
      <c r="M49" s="32"/>
    </row>
    <row r="50" spans="1:13" x14ac:dyDescent="0.35">
      <c r="A50" s="34" t="s">
        <v>1424</v>
      </c>
      <c r="B50" s="51"/>
      <c r="H50" s="32"/>
      <c r="L50" s="32"/>
      <c r="M50" s="32"/>
    </row>
    <row r="51" spans="1:13" x14ac:dyDescent="0.35">
      <c r="A51" s="34" t="s">
        <v>1425</v>
      </c>
      <c r="B51" s="51"/>
      <c r="H51" s="32"/>
      <c r="L51" s="32"/>
      <c r="M51" s="32"/>
    </row>
    <row r="52" spans="1:13" x14ac:dyDescent="0.35">
      <c r="A52" s="34" t="s">
        <v>1426</v>
      </c>
      <c r="B52" s="51"/>
      <c r="H52" s="32"/>
      <c r="L52" s="32"/>
      <c r="M52" s="32"/>
    </row>
    <row r="53" spans="1:13" x14ac:dyDescent="0.35">
      <c r="A53" s="34" t="s">
        <v>1427</v>
      </c>
      <c r="B53" s="51"/>
      <c r="H53" s="32"/>
      <c r="L53" s="32"/>
      <c r="M53" s="32"/>
    </row>
    <row r="54" spans="1:13" x14ac:dyDescent="0.35">
      <c r="A54" s="34" t="s">
        <v>1428</v>
      </c>
      <c r="B54" s="51"/>
      <c r="H54" s="32"/>
      <c r="L54" s="32"/>
      <c r="M54" s="32"/>
    </row>
    <row r="55" spans="1:13" x14ac:dyDescent="0.35">
      <c r="A55" s="34" t="s">
        <v>1429</v>
      </c>
      <c r="B55" s="51"/>
      <c r="H55" s="32"/>
      <c r="L55" s="32"/>
      <c r="M55" s="32"/>
    </row>
    <row r="56" spans="1:13" x14ac:dyDescent="0.35">
      <c r="A56" s="34" t="s">
        <v>1430</v>
      </c>
      <c r="B56" s="51"/>
      <c r="H56" s="32"/>
      <c r="L56" s="32"/>
      <c r="M56" s="32"/>
    </row>
    <row r="57" spans="1:13" x14ac:dyDescent="0.35">
      <c r="A57" s="34" t="s">
        <v>1431</v>
      </c>
      <c r="B57" s="51"/>
      <c r="H57" s="32"/>
      <c r="L57" s="32"/>
      <c r="M57" s="32"/>
    </row>
    <row r="58" spans="1:13" x14ac:dyDescent="0.35">
      <c r="A58" s="34" t="s">
        <v>1432</v>
      </c>
      <c r="B58" s="51"/>
      <c r="H58" s="32"/>
      <c r="L58" s="32"/>
      <c r="M58" s="32"/>
    </row>
    <row r="59" spans="1:13" x14ac:dyDescent="0.35">
      <c r="A59" s="34" t="s">
        <v>1433</v>
      </c>
      <c r="B59" s="51"/>
      <c r="H59" s="32"/>
      <c r="L59" s="32"/>
      <c r="M59" s="32"/>
    </row>
    <row r="60" spans="1:13" outlineLevel="1" x14ac:dyDescent="0.35">
      <c r="A60" s="34" t="s">
        <v>1394</v>
      </c>
      <c r="B60" s="51"/>
      <c r="E60" s="51"/>
      <c r="F60" s="51"/>
      <c r="G60" s="51"/>
      <c r="H60" s="32"/>
      <c r="L60" s="32"/>
      <c r="M60" s="32"/>
    </row>
    <row r="61" spans="1:13" outlineLevel="1" x14ac:dyDescent="0.35">
      <c r="A61" s="34" t="s">
        <v>1395</v>
      </c>
      <c r="B61" s="51"/>
      <c r="E61" s="51"/>
      <c r="F61" s="51"/>
      <c r="G61" s="51"/>
      <c r="H61" s="32"/>
      <c r="L61" s="32"/>
      <c r="M61" s="32"/>
    </row>
    <row r="62" spans="1:13" outlineLevel="1" x14ac:dyDescent="0.35">
      <c r="A62" s="34" t="s">
        <v>1396</v>
      </c>
      <c r="B62" s="51"/>
      <c r="E62" s="51"/>
      <c r="F62" s="51"/>
      <c r="G62" s="51"/>
      <c r="H62" s="32"/>
      <c r="L62" s="32"/>
      <c r="M62" s="32"/>
    </row>
    <row r="63" spans="1:13" outlineLevel="1" x14ac:dyDescent="0.35">
      <c r="A63" s="34" t="s">
        <v>1397</v>
      </c>
      <c r="B63" s="51"/>
      <c r="E63" s="51"/>
      <c r="F63" s="51"/>
      <c r="G63" s="51"/>
      <c r="H63" s="32"/>
      <c r="L63" s="32"/>
      <c r="M63" s="32"/>
    </row>
    <row r="64" spans="1:13" outlineLevel="1" x14ac:dyDescent="0.35">
      <c r="A64" s="34" t="s">
        <v>1398</v>
      </c>
      <c r="B64" s="51"/>
      <c r="E64" s="51"/>
      <c r="F64" s="51"/>
      <c r="G64" s="51"/>
      <c r="H64" s="32"/>
      <c r="L64" s="32"/>
      <c r="M64" s="32"/>
    </row>
    <row r="65" spans="1:14" outlineLevel="1" x14ac:dyDescent="0.35">
      <c r="A65" s="34" t="s">
        <v>1399</v>
      </c>
      <c r="B65" s="51"/>
      <c r="E65" s="51"/>
      <c r="F65" s="51"/>
      <c r="G65" s="51"/>
      <c r="H65" s="32"/>
      <c r="L65" s="32"/>
      <c r="M65" s="32"/>
    </row>
    <row r="66" spans="1:14" outlineLevel="1" x14ac:dyDescent="0.35">
      <c r="A66" s="34" t="s">
        <v>1400</v>
      </c>
      <c r="B66" s="51"/>
      <c r="E66" s="51"/>
      <c r="F66" s="51"/>
      <c r="G66" s="51"/>
      <c r="H66" s="32"/>
      <c r="L66" s="32"/>
      <c r="M66" s="32"/>
    </row>
    <row r="67" spans="1:14" outlineLevel="1" x14ac:dyDescent="0.35">
      <c r="A67" s="34" t="s">
        <v>1401</v>
      </c>
      <c r="B67" s="51"/>
      <c r="E67" s="51"/>
      <c r="F67" s="51"/>
      <c r="G67" s="51"/>
      <c r="H67" s="32"/>
      <c r="L67" s="32"/>
      <c r="M67" s="32"/>
    </row>
    <row r="68" spans="1:14" outlineLevel="1" x14ac:dyDescent="0.35">
      <c r="A68" s="34" t="s">
        <v>1402</v>
      </c>
      <c r="B68" s="51"/>
      <c r="E68" s="51"/>
      <c r="F68" s="51"/>
      <c r="G68" s="51"/>
      <c r="H68" s="32"/>
      <c r="L68" s="32"/>
      <c r="M68" s="32"/>
    </row>
    <row r="69" spans="1:14" outlineLevel="1" x14ac:dyDescent="0.35">
      <c r="A69" s="34" t="s">
        <v>1403</v>
      </c>
      <c r="B69" s="51"/>
      <c r="E69" s="51"/>
      <c r="F69" s="51"/>
      <c r="G69" s="51"/>
      <c r="H69" s="32"/>
      <c r="L69" s="32"/>
      <c r="M69" s="32"/>
    </row>
    <row r="70" spans="1:14" outlineLevel="1" x14ac:dyDescent="0.35">
      <c r="A70" s="34" t="s">
        <v>1404</v>
      </c>
      <c r="B70" s="51"/>
      <c r="E70" s="51"/>
      <c r="F70" s="51"/>
      <c r="G70" s="51"/>
      <c r="H70" s="32"/>
      <c r="L70" s="32"/>
      <c r="M70" s="32"/>
    </row>
    <row r="71" spans="1:14" outlineLevel="1" x14ac:dyDescent="0.35">
      <c r="A71" s="34" t="s">
        <v>1405</v>
      </c>
      <c r="B71" s="51"/>
      <c r="E71" s="51"/>
      <c r="F71" s="51"/>
      <c r="G71" s="51"/>
      <c r="H71" s="32"/>
      <c r="L71" s="32"/>
      <c r="M71" s="32"/>
    </row>
    <row r="72" spans="1:14" outlineLevel="1" x14ac:dyDescent="0.35">
      <c r="A72" s="34" t="s">
        <v>1406</v>
      </c>
      <c r="B72" s="51"/>
      <c r="E72" s="51"/>
      <c r="F72" s="51"/>
      <c r="G72" s="51"/>
      <c r="H72" s="32"/>
      <c r="L72" s="32"/>
      <c r="M72" s="32"/>
    </row>
    <row r="73" spans="1:14" ht="18.5" x14ac:dyDescent="0.35">
      <c r="A73" s="46"/>
      <c r="B73" s="45" t="s">
        <v>1408</v>
      </c>
      <c r="C73" s="46"/>
      <c r="D73" s="46"/>
      <c r="E73" s="46"/>
      <c r="F73" s="46"/>
      <c r="G73" s="46"/>
      <c r="H73" s="32"/>
    </row>
    <row r="74" spans="1:14" ht="15" customHeight="1" x14ac:dyDescent="0.35">
      <c r="A74" s="53"/>
      <c r="B74" s="54" t="s">
        <v>756</v>
      </c>
      <c r="C74" s="53" t="s">
        <v>1469</v>
      </c>
      <c r="D74" s="53"/>
      <c r="E74" s="56"/>
      <c r="F74" s="56"/>
      <c r="G74" s="56"/>
      <c r="H74" s="63"/>
      <c r="I74" s="63"/>
      <c r="J74" s="63"/>
      <c r="K74" s="63"/>
      <c r="L74" s="63"/>
      <c r="M74" s="63"/>
      <c r="N74" s="63"/>
    </row>
    <row r="75" spans="1:14" x14ac:dyDescent="0.35">
      <c r="A75" s="34" t="s">
        <v>1434</v>
      </c>
      <c r="B75" s="34" t="s">
        <v>1452</v>
      </c>
      <c r="C75" s="157">
        <v>56.009091062366167</v>
      </c>
      <c r="H75" s="32"/>
    </row>
    <row r="76" spans="1:14" x14ac:dyDescent="0.35">
      <c r="A76" s="34" t="s">
        <v>1435</v>
      </c>
      <c r="B76" s="34" t="s">
        <v>1467</v>
      </c>
      <c r="C76" s="157">
        <v>28.180893647447675</v>
      </c>
      <c r="H76" s="32"/>
    </row>
    <row r="77" spans="1:14" outlineLevel="1" x14ac:dyDescent="0.35">
      <c r="A77" s="34" t="s">
        <v>1436</v>
      </c>
      <c r="H77" s="32"/>
    </row>
    <row r="78" spans="1:14" outlineLevel="1" x14ac:dyDescent="0.35">
      <c r="A78" s="34" t="s">
        <v>1437</v>
      </c>
      <c r="H78" s="32"/>
    </row>
    <row r="79" spans="1:14" outlineLevel="1" x14ac:dyDescent="0.35">
      <c r="A79" s="34" t="s">
        <v>1438</v>
      </c>
      <c r="H79" s="32"/>
    </row>
    <row r="80" spans="1:14" outlineLevel="1" x14ac:dyDescent="0.35">
      <c r="A80" s="34" t="s">
        <v>1439</v>
      </c>
      <c r="H80" s="32"/>
    </row>
    <row r="81" spans="1:8" x14ac:dyDescent="0.35">
      <c r="A81" s="53"/>
      <c r="B81" s="54" t="s">
        <v>1440</v>
      </c>
      <c r="C81" s="53" t="s">
        <v>456</v>
      </c>
      <c r="D81" s="53" t="s">
        <v>457</v>
      </c>
      <c r="E81" s="56" t="s">
        <v>768</v>
      </c>
      <c r="F81" s="56" t="s">
        <v>953</v>
      </c>
      <c r="G81" s="56" t="s">
        <v>1460</v>
      </c>
      <c r="H81" s="32"/>
    </row>
    <row r="82" spans="1:8" x14ac:dyDescent="0.35">
      <c r="A82" s="34" t="s">
        <v>1441</v>
      </c>
      <c r="B82" s="34" t="s">
        <v>1526</v>
      </c>
      <c r="C82" s="134" t="s">
        <v>1176</v>
      </c>
      <c r="D82" s="157" t="s">
        <v>1176</v>
      </c>
      <c r="E82" s="157" t="s">
        <v>1176</v>
      </c>
      <c r="F82" s="157" t="s">
        <v>1176</v>
      </c>
      <c r="G82" s="134" t="s">
        <v>1176</v>
      </c>
      <c r="H82" s="32"/>
    </row>
    <row r="83" spans="1:8" x14ac:dyDescent="0.35">
      <c r="A83" s="34" t="s">
        <v>1442</v>
      </c>
      <c r="B83" s="34" t="s">
        <v>1457</v>
      </c>
      <c r="C83" s="390">
        <v>8.4024251694835668E-4</v>
      </c>
      <c r="D83" s="157" t="s">
        <v>1176</v>
      </c>
      <c r="E83" s="157" t="s">
        <v>1176</v>
      </c>
      <c r="F83" s="157" t="s">
        <v>1176</v>
      </c>
      <c r="G83" s="134">
        <v>8.4024251694835668E-4</v>
      </c>
      <c r="H83" s="32"/>
    </row>
    <row r="84" spans="1:8" x14ac:dyDescent="0.35">
      <c r="A84" s="34" t="s">
        <v>1443</v>
      </c>
      <c r="B84" s="34" t="s">
        <v>1455</v>
      </c>
      <c r="C84" s="390">
        <v>3.270731625820806E-4</v>
      </c>
      <c r="D84" s="157" t="s">
        <v>1176</v>
      </c>
      <c r="E84" s="157" t="s">
        <v>1176</v>
      </c>
      <c r="F84" s="157" t="s">
        <v>1176</v>
      </c>
      <c r="G84" s="134">
        <v>3.270731625820806E-4</v>
      </c>
      <c r="H84" s="32"/>
    </row>
    <row r="85" spans="1:8" x14ac:dyDescent="0.35">
      <c r="A85" s="34" t="s">
        <v>1444</v>
      </c>
      <c r="B85" s="34" t="s">
        <v>1456</v>
      </c>
      <c r="D85" s="157" t="s">
        <v>1176</v>
      </c>
      <c r="E85" s="157" t="s">
        <v>1176</v>
      </c>
      <c r="F85" s="157" t="s">
        <v>1176</v>
      </c>
      <c r="G85" s="134"/>
      <c r="H85" s="32"/>
    </row>
    <row r="86" spans="1:8" x14ac:dyDescent="0.35">
      <c r="A86" s="34" t="s">
        <v>1459</v>
      </c>
      <c r="B86" s="578" t="s">
        <v>1458</v>
      </c>
      <c r="C86" s="578"/>
      <c r="D86" s="157" t="s">
        <v>1176</v>
      </c>
      <c r="E86" s="157" t="s">
        <v>1176</v>
      </c>
      <c r="F86" s="157" t="s">
        <v>1176</v>
      </c>
      <c r="G86" s="134"/>
      <c r="H86" s="32"/>
    </row>
    <row r="87" spans="1:8" outlineLevel="1" x14ac:dyDescent="0.35">
      <c r="A87" s="34" t="s">
        <v>1445</v>
      </c>
      <c r="B87" s="101" t="s">
        <v>1928</v>
      </c>
      <c r="C87" s="390">
        <v>6.9904739000296542E-4</v>
      </c>
      <c r="D87" s="157" t="s">
        <v>1176</v>
      </c>
      <c r="E87" s="157" t="s">
        <v>1176</v>
      </c>
      <c r="F87" s="157" t="s">
        <v>1176</v>
      </c>
      <c r="G87" s="136">
        <v>6.9904739000296542E-4</v>
      </c>
      <c r="H87" s="32"/>
    </row>
    <row r="88" spans="1:8" outlineLevel="1" x14ac:dyDescent="0.35">
      <c r="A88" s="34" t="s">
        <v>1446</v>
      </c>
      <c r="H88" s="32"/>
    </row>
    <row r="89" spans="1:8" outlineLevel="1" x14ac:dyDescent="0.35">
      <c r="A89" s="34" t="s">
        <v>1447</v>
      </c>
      <c r="H89" s="32"/>
    </row>
    <row r="90" spans="1:8" outlineLevel="1" x14ac:dyDescent="0.35">
      <c r="A90" s="34" t="s">
        <v>1448</v>
      </c>
      <c r="H90" s="32"/>
    </row>
    <row r="91" spans="1:8" x14ac:dyDescent="0.35">
      <c r="H91" s="32"/>
    </row>
    <row r="92" spans="1:8" x14ac:dyDescent="0.35">
      <c r="H92" s="32"/>
    </row>
    <row r="93" spans="1:8" x14ac:dyDescent="0.35">
      <c r="H93" s="32"/>
    </row>
    <row r="94" spans="1:8" x14ac:dyDescent="0.35">
      <c r="H94" s="32"/>
    </row>
    <row r="95" spans="1:8" x14ac:dyDescent="0.35">
      <c r="H95" s="32"/>
    </row>
    <row r="96" spans="1:8" x14ac:dyDescent="0.35">
      <c r="H96" s="32"/>
    </row>
    <row r="97" spans="8:8" x14ac:dyDescent="0.35">
      <c r="H97" s="32"/>
    </row>
    <row r="98" spans="8:8" x14ac:dyDescent="0.35">
      <c r="H98" s="32"/>
    </row>
    <row r="99" spans="8:8" x14ac:dyDescent="0.35">
      <c r="H99" s="32"/>
    </row>
    <row r="100" spans="8:8" x14ac:dyDescent="0.35">
      <c r="H100" s="32"/>
    </row>
    <row r="101" spans="8:8" x14ac:dyDescent="0.35">
      <c r="H101" s="32"/>
    </row>
    <row r="102" spans="8:8" x14ac:dyDescent="0.35">
      <c r="H102" s="32"/>
    </row>
    <row r="103" spans="8:8" x14ac:dyDescent="0.35">
      <c r="H103" s="32"/>
    </row>
    <row r="104" spans="8:8" x14ac:dyDescent="0.35">
      <c r="H104" s="32"/>
    </row>
    <row r="105" spans="8:8" x14ac:dyDescent="0.35">
      <c r="H105" s="32"/>
    </row>
    <row r="106" spans="8:8" x14ac:dyDescent="0.35">
      <c r="H106" s="32"/>
    </row>
    <row r="107" spans="8:8" x14ac:dyDescent="0.35">
      <c r="H107" s="32"/>
    </row>
    <row r="108" spans="8:8" x14ac:dyDescent="0.35">
      <c r="H108" s="32"/>
    </row>
    <row r="109" spans="8:8" x14ac:dyDescent="0.35">
      <c r="H109" s="32"/>
    </row>
    <row r="110" spans="8:8" x14ac:dyDescent="0.35">
      <c r="H110" s="32"/>
    </row>
    <row r="111" spans="8:8" x14ac:dyDescent="0.35">
      <c r="H111" s="32"/>
    </row>
    <row r="112" spans="8:8" x14ac:dyDescent="0.35">
      <c r="H112" s="32"/>
    </row>
  </sheetData>
  <protectedRanges>
    <protectedRange sqref="C4 B35:E72 C75:C80 B77:B80 C82:G90 B87:B90 C14:D25" name="Optional ECBECAIs"/>
  </protectedRanges>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headerFooter>
    <oddFooter>&amp;L&amp;1#&amp;"Calibri"&amp;10&amp;K000000Internal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G640"/>
  <sheetViews>
    <sheetView zoomScale="85" zoomScaleNormal="85" workbookViewId="0">
      <selection activeCell="E8" sqref="E8"/>
    </sheetView>
  </sheetViews>
  <sheetFormatPr defaultRowHeight="14.5" x14ac:dyDescent="0.35"/>
  <cols>
    <col min="1" max="1" width="13.1796875" customWidth="1"/>
    <col min="2" max="2" width="60.54296875" bestFit="1" customWidth="1"/>
    <col min="3" max="7" width="41" customWidth="1"/>
  </cols>
  <sheetData>
    <row r="1" spans="1:7" ht="45" customHeight="1" x14ac:dyDescent="0.35">
      <c r="A1" s="635" t="s">
        <v>1472</v>
      </c>
      <c r="B1" s="635"/>
    </row>
    <row r="2" spans="1:7" ht="31" x14ac:dyDescent="0.35">
      <c r="A2" s="409" t="s">
        <v>2060</v>
      </c>
      <c r="B2" s="409"/>
      <c r="C2" s="410"/>
      <c r="D2" s="410"/>
      <c r="E2" s="410"/>
      <c r="F2" s="411" t="s">
        <v>2992</v>
      </c>
      <c r="G2" s="412"/>
    </row>
    <row r="3" spans="1:7" ht="15" thickBot="1" x14ac:dyDescent="0.4">
      <c r="A3" s="410"/>
      <c r="B3" s="414"/>
      <c r="C3" s="414"/>
      <c r="D3" s="410"/>
      <c r="E3" s="410"/>
      <c r="F3" s="410"/>
      <c r="G3" s="410"/>
    </row>
    <row r="4" spans="1:7" ht="19" thickBot="1" x14ac:dyDescent="0.4">
      <c r="A4" s="415"/>
      <c r="B4" s="416" t="s">
        <v>56</v>
      </c>
      <c r="C4" s="417" t="s">
        <v>57</v>
      </c>
      <c r="D4" s="415"/>
      <c r="E4" s="415"/>
      <c r="F4" s="410"/>
      <c r="G4" s="410"/>
    </row>
    <row r="5" spans="1:7" x14ac:dyDescent="0.35">
      <c r="A5" s="420"/>
      <c r="B5" s="420"/>
      <c r="C5" s="420"/>
      <c r="D5" s="420"/>
      <c r="E5" s="420"/>
      <c r="F5" s="420"/>
      <c r="G5" s="420"/>
    </row>
    <row r="6" spans="1:7" ht="18.5" x14ac:dyDescent="0.35">
      <c r="A6" s="422"/>
      <c r="B6" s="636" t="s">
        <v>2061</v>
      </c>
      <c r="C6" s="637"/>
      <c r="D6" s="420"/>
      <c r="E6" s="445"/>
      <c r="F6" s="445"/>
      <c r="G6" s="445"/>
    </row>
    <row r="7" spans="1:7" x14ac:dyDescent="0.35">
      <c r="A7" s="425"/>
      <c r="B7" s="638" t="s">
        <v>2062</v>
      </c>
      <c r="C7" s="638"/>
      <c r="D7" s="423"/>
      <c r="E7" s="420"/>
      <c r="F7" s="420"/>
      <c r="G7" s="420"/>
    </row>
    <row r="8" spans="1:7" x14ac:dyDescent="0.35">
      <c r="A8" s="420"/>
      <c r="B8" s="639" t="s">
        <v>2063</v>
      </c>
      <c r="C8" s="640"/>
      <c r="D8" s="423"/>
      <c r="E8" s="420"/>
      <c r="F8" s="420"/>
      <c r="G8" s="420"/>
    </row>
    <row r="9" spans="1:7" x14ac:dyDescent="0.35">
      <c r="A9" s="420"/>
      <c r="B9" s="641" t="s">
        <v>2064</v>
      </c>
      <c r="C9" s="642"/>
      <c r="D9" s="423"/>
      <c r="E9" s="420"/>
      <c r="F9" s="420"/>
      <c r="G9" s="420"/>
    </row>
    <row r="10" spans="1:7" ht="15" thickBot="1" x14ac:dyDescent="0.4">
      <c r="A10" s="420"/>
      <c r="B10" s="643" t="s">
        <v>2065</v>
      </c>
      <c r="C10" s="644"/>
      <c r="D10" s="420"/>
      <c r="E10" s="420"/>
      <c r="F10" s="420"/>
      <c r="G10" s="420"/>
    </row>
    <row r="11" spans="1:7" x14ac:dyDescent="0.35">
      <c r="A11" s="420"/>
      <c r="B11" s="570"/>
      <c r="C11" s="427"/>
      <c r="D11" s="420"/>
      <c r="E11" s="420"/>
      <c r="F11" s="420"/>
      <c r="G11" s="420"/>
    </row>
    <row r="12" spans="1:7" x14ac:dyDescent="0.35">
      <c r="A12" s="420"/>
      <c r="B12" s="44"/>
      <c r="C12" s="420"/>
      <c r="D12" s="420"/>
      <c r="E12" s="420"/>
      <c r="F12" s="420"/>
      <c r="G12" s="420"/>
    </row>
    <row r="13" spans="1:7" x14ac:dyDescent="0.35">
      <c r="A13" s="420"/>
      <c r="B13" s="44"/>
      <c r="C13" s="420"/>
      <c r="D13" s="420"/>
      <c r="E13" s="420"/>
      <c r="F13" s="420"/>
      <c r="G13" s="420"/>
    </row>
    <row r="14" spans="1:7" ht="18.75" customHeight="1" x14ac:dyDescent="0.35">
      <c r="A14" s="567"/>
      <c r="B14" s="634" t="s">
        <v>2062</v>
      </c>
      <c r="C14" s="634"/>
      <c r="D14" s="567"/>
      <c r="E14" s="567"/>
      <c r="F14" s="567"/>
      <c r="G14" s="567"/>
    </row>
    <row r="15" spans="1:7" x14ac:dyDescent="0.35">
      <c r="A15" s="430"/>
      <c r="B15" s="430" t="s">
        <v>2066</v>
      </c>
      <c r="C15" s="430" t="s">
        <v>97</v>
      </c>
      <c r="D15" s="430" t="s">
        <v>1948</v>
      </c>
      <c r="E15" s="430"/>
      <c r="F15" s="430" t="s">
        <v>2067</v>
      </c>
      <c r="G15" s="430" t="s">
        <v>2068</v>
      </c>
    </row>
    <row r="16" spans="1:7" x14ac:dyDescent="0.35">
      <c r="A16" s="420" t="s">
        <v>2069</v>
      </c>
      <c r="B16" s="1" t="s">
        <v>2070</v>
      </c>
      <c r="C16" s="504" t="s">
        <v>68</v>
      </c>
      <c r="D16" s="505" t="s">
        <v>68</v>
      </c>
      <c r="F16" s="433" t="s">
        <v>2309</v>
      </c>
      <c r="G16" s="433" t="s">
        <v>2309</v>
      </c>
    </row>
    <row r="17" spans="1:7" x14ac:dyDescent="0.35">
      <c r="A17" s="420" t="s">
        <v>2071</v>
      </c>
      <c r="B17" s="431" t="s">
        <v>2072</v>
      </c>
      <c r="C17" s="504" t="s">
        <v>68</v>
      </c>
      <c r="D17" s="505" t="s">
        <v>68</v>
      </c>
      <c r="F17" s="433" t="s">
        <v>2309</v>
      </c>
      <c r="G17" s="433" t="s">
        <v>2309</v>
      </c>
    </row>
    <row r="18" spans="1:7" x14ac:dyDescent="0.35">
      <c r="A18" s="420" t="s">
        <v>2073</v>
      </c>
      <c r="B18" s="431" t="s">
        <v>2074</v>
      </c>
      <c r="C18" s="504" t="s">
        <v>68</v>
      </c>
      <c r="D18" s="505" t="s">
        <v>68</v>
      </c>
      <c r="F18" s="433" t="s">
        <v>2309</v>
      </c>
      <c r="G18" s="433" t="s">
        <v>2309</v>
      </c>
    </row>
    <row r="19" spans="1:7" x14ac:dyDescent="0.35">
      <c r="A19" s="420" t="s">
        <v>2075</v>
      </c>
      <c r="B19" s="431" t="s">
        <v>2076</v>
      </c>
      <c r="C19" s="459">
        <v>0</v>
      </c>
      <c r="D19" s="460">
        <v>0</v>
      </c>
      <c r="F19" s="433">
        <v>0</v>
      </c>
      <c r="G19" s="433">
        <v>0</v>
      </c>
    </row>
    <row r="20" spans="1:7" x14ac:dyDescent="0.35">
      <c r="A20" s="431" t="s">
        <v>2077</v>
      </c>
      <c r="B20" s="440" t="s">
        <v>131</v>
      </c>
      <c r="C20" s="506"/>
      <c r="D20" s="506"/>
      <c r="F20" s="431"/>
      <c r="G20" s="431"/>
    </row>
    <row r="21" spans="1:7" x14ac:dyDescent="0.35">
      <c r="A21" s="431" t="s">
        <v>2078</v>
      </c>
      <c r="B21" s="440" t="s">
        <v>131</v>
      </c>
      <c r="C21" s="506"/>
      <c r="D21" s="506"/>
      <c r="F21" s="431"/>
      <c r="G21" s="431"/>
    </row>
    <row r="22" spans="1:7" x14ac:dyDescent="0.35">
      <c r="A22" s="431" t="s">
        <v>2079</v>
      </c>
      <c r="B22" s="440" t="s">
        <v>131</v>
      </c>
      <c r="C22" s="506"/>
      <c r="D22" s="506"/>
      <c r="F22" s="431"/>
      <c r="G22" s="431"/>
    </row>
    <row r="23" spans="1:7" x14ac:dyDescent="0.35">
      <c r="A23" s="431" t="s">
        <v>2080</v>
      </c>
      <c r="B23" s="440" t="s">
        <v>131</v>
      </c>
      <c r="C23" s="506"/>
      <c r="D23" s="506"/>
      <c r="F23" s="431"/>
      <c r="G23" s="431"/>
    </row>
    <row r="24" spans="1:7" x14ac:dyDescent="0.35">
      <c r="A24" s="431" t="s">
        <v>2081</v>
      </c>
      <c r="B24" s="440" t="s">
        <v>131</v>
      </c>
      <c r="C24" s="506"/>
      <c r="D24" s="506"/>
      <c r="F24" s="431"/>
      <c r="G24" s="431"/>
    </row>
    <row r="25" spans="1:7" ht="18.5" x14ac:dyDescent="0.35">
      <c r="A25" s="567"/>
      <c r="B25" s="634" t="s">
        <v>2063</v>
      </c>
      <c r="C25" s="634"/>
      <c r="D25" s="567"/>
      <c r="E25" s="567"/>
      <c r="F25" s="567"/>
      <c r="G25" s="567"/>
    </row>
    <row r="26" spans="1:7" x14ac:dyDescent="0.35">
      <c r="A26" s="430"/>
      <c r="B26" s="430" t="s">
        <v>2082</v>
      </c>
      <c r="C26" s="430" t="s">
        <v>97</v>
      </c>
      <c r="D26" s="430"/>
      <c r="E26" s="430"/>
      <c r="F26" s="430" t="s">
        <v>2083</v>
      </c>
      <c r="G26" s="430"/>
    </row>
    <row r="27" spans="1:7" x14ac:dyDescent="0.35">
      <c r="A27" s="420" t="s">
        <v>2084</v>
      </c>
      <c r="B27" s="420" t="s">
        <v>427</v>
      </c>
      <c r="C27" s="441" t="s">
        <v>68</v>
      </c>
      <c r="D27" s="444"/>
      <c r="E27" s="420"/>
      <c r="F27" s="433" t="s">
        <v>2309</v>
      </c>
    </row>
    <row r="28" spans="1:7" x14ac:dyDescent="0.35">
      <c r="A28" s="420" t="s">
        <v>2085</v>
      </c>
      <c r="B28" s="420" t="s">
        <v>429</v>
      </c>
      <c r="C28" s="441" t="s">
        <v>68</v>
      </c>
      <c r="D28" s="444"/>
      <c r="E28" s="420"/>
      <c r="F28" s="433" t="s">
        <v>2309</v>
      </c>
    </row>
    <row r="29" spans="1:7" x14ac:dyDescent="0.35">
      <c r="A29" s="420" t="s">
        <v>2086</v>
      </c>
      <c r="B29" s="420" t="s">
        <v>127</v>
      </c>
      <c r="C29" s="441" t="s">
        <v>68</v>
      </c>
      <c r="D29" s="444"/>
      <c r="E29" s="420"/>
      <c r="F29" s="433" t="s">
        <v>2309</v>
      </c>
    </row>
    <row r="30" spans="1:7" x14ac:dyDescent="0.35">
      <c r="A30" s="420" t="s">
        <v>2087</v>
      </c>
      <c r="B30" s="507" t="s">
        <v>129</v>
      </c>
      <c r="C30" s="444">
        <v>0</v>
      </c>
      <c r="D30" s="420"/>
      <c r="E30" s="420"/>
      <c r="F30" s="134">
        <v>0</v>
      </c>
    </row>
    <row r="31" spans="1:7" x14ac:dyDescent="0.35">
      <c r="A31" s="420" t="s">
        <v>2088</v>
      </c>
      <c r="B31" s="440" t="s">
        <v>2089</v>
      </c>
      <c r="C31" s="441"/>
      <c r="D31" s="420"/>
      <c r="E31" s="420"/>
      <c r="F31" s="433" t="s">
        <v>2309</v>
      </c>
    </row>
    <row r="32" spans="1:7" x14ac:dyDescent="0.35">
      <c r="A32" s="420" t="s">
        <v>2090</v>
      </c>
      <c r="B32" s="440" t="s">
        <v>2091</v>
      </c>
      <c r="C32" s="441"/>
      <c r="D32" s="420"/>
      <c r="E32" s="420"/>
      <c r="F32" s="433" t="s">
        <v>2309</v>
      </c>
      <c r="G32" s="445"/>
    </row>
    <row r="33" spans="1:7" x14ac:dyDescent="0.35">
      <c r="A33" s="420" t="s">
        <v>2092</v>
      </c>
      <c r="B33" s="440" t="s">
        <v>2093</v>
      </c>
      <c r="C33" s="441"/>
      <c r="D33" s="420"/>
      <c r="E33" s="420"/>
      <c r="F33" s="433" t="s">
        <v>2309</v>
      </c>
      <c r="G33" s="445"/>
    </row>
    <row r="34" spans="1:7" x14ac:dyDescent="0.35">
      <c r="A34" s="420" t="s">
        <v>2094</v>
      </c>
      <c r="B34" s="440" t="s">
        <v>2095</v>
      </c>
      <c r="C34" s="441"/>
      <c r="D34" s="420"/>
      <c r="E34" s="420"/>
      <c r="F34" s="433" t="s">
        <v>2309</v>
      </c>
      <c r="G34" s="445"/>
    </row>
    <row r="35" spans="1:7" x14ac:dyDescent="0.35">
      <c r="A35" s="420" t="s">
        <v>2096</v>
      </c>
      <c r="B35" s="440" t="s">
        <v>2097</v>
      </c>
      <c r="C35" s="441"/>
      <c r="D35" s="420"/>
      <c r="E35" s="420"/>
      <c r="F35" s="433" t="s">
        <v>2309</v>
      </c>
      <c r="G35" s="445"/>
    </row>
    <row r="36" spans="1:7" x14ac:dyDescent="0.35">
      <c r="A36" s="420" t="s">
        <v>2098</v>
      </c>
      <c r="B36" s="440" t="s">
        <v>2099</v>
      </c>
      <c r="C36" s="441"/>
      <c r="D36" s="420"/>
      <c r="E36" s="420"/>
      <c r="F36" s="433" t="s">
        <v>2309</v>
      </c>
      <c r="G36" s="445"/>
    </row>
    <row r="37" spans="1:7" x14ac:dyDescent="0.35">
      <c r="A37" s="420" t="s">
        <v>2100</v>
      </c>
      <c r="B37" s="440" t="s">
        <v>2101</v>
      </c>
      <c r="C37" s="441"/>
      <c r="D37" s="420"/>
      <c r="E37" s="420"/>
      <c r="F37" s="433" t="s">
        <v>2309</v>
      </c>
      <c r="G37" s="445"/>
    </row>
    <row r="38" spans="1:7" x14ac:dyDescent="0.35">
      <c r="A38" s="420" t="s">
        <v>2102</v>
      </c>
      <c r="B38" s="440" t="s">
        <v>2103</v>
      </c>
      <c r="C38" s="441"/>
      <c r="D38" s="420"/>
      <c r="E38" s="420"/>
      <c r="F38" s="433" t="s">
        <v>2309</v>
      </c>
      <c r="G38" s="445"/>
    </row>
    <row r="39" spans="1:7" x14ac:dyDescent="0.35">
      <c r="A39" s="420" t="s">
        <v>2104</v>
      </c>
      <c r="B39" s="440" t="s">
        <v>2105</v>
      </c>
      <c r="C39" s="441"/>
      <c r="D39" s="420"/>
      <c r="F39" s="433" t="s">
        <v>2309</v>
      </c>
      <c r="G39" s="445"/>
    </row>
    <row r="40" spans="1:7" x14ac:dyDescent="0.35">
      <c r="A40" s="420" t="s">
        <v>2106</v>
      </c>
      <c r="B40" s="508" t="s">
        <v>3182</v>
      </c>
      <c r="C40" s="441"/>
      <c r="D40" s="420"/>
      <c r="F40" s="431"/>
      <c r="G40" s="431"/>
    </row>
    <row r="41" spans="1:7" x14ac:dyDescent="0.35">
      <c r="A41" s="420" t="s">
        <v>2107</v>
      </c>
      <c r="B41" s="508" t="s">
        <v>131</v>
      </c>
      <c r="C41" s="509"/>
      <c r="D41" s="465"/>
      <c r="F41" s="431"/>
      <c r="G41" s="431"/>
    </row>
    <row r="42" spans="1:7" x14ac:dyDescent="0.35">
      <c r="A42" s="420" t="s">
        <v>2108</v>
      </c>
      <c r="B42" s="508" t="s">
        <v>131</v>
      </c>
      <c r="C42" s="509"/>
      <c r="D42" s="465"/>
      <c r="E42" s="465"/>
      <c r="F42" s="431"/>
      <c r="G42" s="431"/>
    </row>
    <row r="43" spans="1:7" x14ac:dyDescent="0.35">
      <c r="A43" s="420" t="s">
        <v>2109</v>
      </c>
      <c r="B43" s="508" t="s">
        <v>131</v>
      </c>
      <c r="C43" s="509"/>
      <c r="D43" s="465"/>
      <c r="E43" s="465"/>
      <c r="F43" s="431"/>
      <c r="G43" s="431"/>
    </row>
    <row r="44" spans="1:7" x14ac:dyDescent="0.35">
      <c r="A44" s="420" t="s">
        <v>2110</v>
      </c>
      <c r="B44" s="508" t="s">
        <v>131</v>
      </c>
      <c r="C44" s="509"/>
      <c r="D44" s="465"/>
      <c r="E44" s="465"/>
      <c r="F44" s="431"/>
      <c r="G44" s="431"/>
    </row>
    <row r="45" spans="1:7" x14ac:dyDescent="0.35">
      <c r="A45" s="420" t="s">
        <v>2111</v>
      </c>
      <c r="B45" s="508" t="s">
        <v>131</v>
      </c>
      <c r="C45" s="509"/>
      <c r="D45" s="465"/>
      <c r="E45" s="465"/>
      <c r="F45" s="431"/>
      <c r="G45" s="431"/>
    </row>
    <row r="46" spans="1:7" x14ac:dyDescent="0.35">
      <c r="A46" s="420" t="s">
        <v>2112</v>
      </c>
      <c r="B46" s="508" t="s">
        <v>131</v>
      </c>
      <c r="C46" s="509"/>
      <c r="D46" s="465"/>
      <c r="E46" s="465"/>
      <c r="F46" s="431"/>
      <c r="G46" s="431"/>
    </row>
    <row r="47" spans="1:7" x14ac:dyDescent="0.35">
      <c r="A47" s="420" t="s">
        <v>2113</v>
      </c>
      <c r="B47" s="508" t="s">
        <v>131</v>
      </c>
      <c r="C47" s="509"/>
      <c r="D47" s="465"/>
      <c r="E47" s="465"/>
      <c r="F47" s="431"/>
    </row>
    <row r="48" spans="1:7" x14ac:dyDescent="0.35">
      <c r="A48" s="420" t="s">
        <v>2114</v>
      </c>
      <c r="B48" s="508" t="s">
        <v>131</v>
      </c>
      <c r="C48" s="509"/>
      <c r="D48" s="465"/>
      <c r="E48" s="465"/>
      <c r="F48" s="431"/>
    </row>
    <row r="49" spans="1:7" x14ac:dyDescent="0.35">
      <c r="A49" s="430"/>
      <c r="B49" s="430" t="s">
        <v>443</v>
      </c>
      <c r="C49" s="430" t="s">
        <v>444</v>
      </c>
      <c r="D49" s="430" t="s">
        <v>445</v>
      </c>
      <c r="E49" s="430"/>
      <c r="F49" s="430" t="s">
        <v>2837</v>
      </c>
      <c r="G49" s="430"/>
    </row>
    <row r="50" spans="1:7" x14ac:dyDescent="0.35">
      <c r="A50" s="420" t="s">
        <v>2115</v>
      </c>
      <c r="B50" s="420" t="s">
        <v>2116</v>
      </c>
      <c r="C50" s="510" t="s">
        <v>68</v>
      </c>
      <c r="D50" s="510" t="s">
        <v>68</v>
      </c>
      <c r="E50" s="420"/>
      <c r="F50" s="456" t="s">
        <v>68</v>
      </c>
      <c r="G50" s="431"/>
    </row>
    <row r="51" spans="1:7" x14ac:dyDescent="0.35">
      <c r="A51" s="420" t="s">
        <v>2117</v>
      </c>
      <c r="B51" s="511" t="s">
        <v>450</v>
      </c>
      <c r="C51" s="432"/>
      <c r="D51" s="432"/>
      <c r="E51" s="420"/>
      <c r="F51" s="420"/>
      <c r="G51" s="431"/>
    </row>
    <row r="52" spans="1:7" x14ac:dyDescent="0.35">
      <c r="A52" s="420" t="s">
        <v>2118</v>
      </c>
      <c r="B52" s="511" t="s">
        <v>452</v>
      </c>
      <c r="C52" s="432"/>
      <c r="D52" s="432"/>
      <c r="E52" s="420"/>
      <c r="F52" s="420"/>
      <c r="G52" s="431"/>
    </row>
    <row r="53" spans="1:7" x14ac:dyDescent="0.35">
      <c r="A53" s="420" t="s">
        <v>2119</v>
      </c>
      <c r="B53" s="434"/>
      <c r="C53" s="420"/>
      <c r="D53" s="420"/>
      <c r="E53" s="420"/>
      <c r="F53" s="420"/>
      <c r="G53" s="431"/>
    </row>
    <row r="54" spans="1:7" x14ac:dyDescent="0.35">
      <c r="A54" s="420" t="s">
        <v>2120</v>
      </c>
      <c r="B54" s="434"/>
      <c r="C54" s="420"/>
      <c r="D54" s="420"/>
      <c r="E54" s="420"/>
      <c r="F54" s="420"/>
      <c r="G54" s="431"/>
    </row>
    <row r="55" spans="1:7" x14ac:dyDescent="0.35">
      <c r="A55" s="420" t="s">
        <v>2121</v>
      </c>
      <c r="B55" s="434"/>
      <c r="C55" s="420"/>
      <c r="D55" s="420"/>
      <c r="E55" s="420"/>
      <c r="F55" s="420"/>
      <c r="G55" s="431"/>
    </row>
    <row r="56" spans="1:7" x14ac:dyDescent="0.35">
      <c r="A56" s="420" t="s">
        <v>2122</v>
      </c>
      <c r="B56" s="434"/>
      <c r="C56" s="420"/>
      <c r="D56" s="420"/>
      <c r="E56" s="420"/>
      <c r="F56" s="420"/>
      <c r="G56" s="431"/>
    </row>
    <row r="57" spans="1:7" x14ac:dyDescent="0.35">
      <c r="A57" s="430"/>
      <c r="B57" s="430" t="s">
        <v>455</v>
      </c>
      <c r="C57" s="430" t="s">
        <v>456</v>
      </c>
      <c r="D57" s="430" t="s">
        <v>457</v>
      </c>
      <c r="E57" s="430"/>
      <c r="F57" s="430" t="s">
        <v>2123</v>
      </c>
      <c r="G57" s="430"/>
    </row>
    <row r="58" spans="1:7" x14ac:dyDescent="0.35">
      <c r="A58" s="420" t="s">
        <v>2124</v>
      </c>
      <c r="B58" s="420" t="s">
        <v>459</v>
      </c>
      <c r="C58" s="571" t="s">
        <v>68</v>
      </c>
      <c r="D58" s="571" t="s">
        <v>68</v>
      </c>
      <c r="E58" s="439"/>
      <c r="F58" s="134" t="s">
        <v>68</v>
      </c>
      <c r="G58" s="431"/>
    </row>
    <row r="59" spans="1:7" x14ac:dyDescent="0.35">
      <c r="A59" s="420" t="s">
        <v>2125</v>
      </c>
      <c r="B59" s="420"/>
      <c r="C59" s="134"/>
      <c r="D59" s="134"/>
      <c r="E59" s="439"/>
      <c r="F59" s="134"/>
      <c r="G59" s="431"/>
    </row>
    <row r="60" spans="1:7" x14ac:dyDescent="0.35">
      <c r="A60" s="420" t="s">
        <v>2126</v>
      </c>
      <c r="B60" s="420"/>
      <c r="C60" s="134"/>
      <c r="D60" s="134"/>
      <c r="E60" s="439"/>
      <c r="F60" s="134"/>
      <c r="G60" s="431"/>
    </row>
    <row r="61" spans="1:7" x14ac:dyDescent="0.35">
      <c r="A61" s="420" t="s">
        <v>2127</v>
      </c>
      <c r="B61" s="420"/>
      <c r="C61" s="134"/>
      <c r="D61" s="134"/>
      <c r="E61" s="439"/>
      <c r="F61" s="134"/>
      <c r="G61" s="431"/>
    </row>
    <row r="62" spans="1:7" x14ac:dyDescent="0.35">
      <c r="A62" s="420" t="s">
        <v>2128</v>
      </c>
      <c r="B62" s="420"/>
      <c r="C62" s="134"/>
      <c r="D62" s="134"/>
      <c r="E62" s="439"/>
      <c r="F62" s="134"/>
      <c r="G62" s="431"/>
    </row>
    <row r="63" spans="1:7" x14ac:dyDescent="0.35">
      <c r="A63" s="420" t="s">
        <v>2129</v>
      </c>
      <c r="B63" s="420"/>
      <c r="C63" s="134"/>
      <c r="D63" s="134"/>
      <c r="E63" s="439"/>
      <c r="F63" s="134"/>
      <c r="G63" s="431"/>
    </row>
    <row r="64" spans="1:7" x14ac:dyDescent="0.35">
      <c r="A64" s="420" t="s">
        <v>2130</v>
      </c>
      <c r="B64" s="420"/>
      <c r="C64" s="134"/>
      <c r="D64" s="134"/>
      <c r="E64" s="439"/>
      <c r="F64" s="134"/>
      <c r="G64" s="431"/>
    </row>
    <row r="65" spans="1:7" x14ac:dyDescent="0.35">
      <c r="A65" s="430"/>
      <c r="B65" s="430" t="s">
        <v>466</v>
      </c>
      <c r="C65" s="430" t="s">
        <v>456</v>
      </c>
      <c r="D65" s="430" t="s">
        <v>457</v>
      </c>
      <c r="E65" s="430"/>
      <c r="F65" s="430" t="s">
        <v>2123</v>
      </c>
      <c r="G65" s="430"/>
    </row>
    <row r="66" spans="1:7" x14ac:dyDescent="0.35">
      <c r="A66" s="420" t="s">
        <v>2131</v>
      </c>
      <c r="B66" s="447" t="s">
        <v>468</v>
      </c>
      <c r="C66" s="133">
        <v>0</v>
      </c>
      <c r="D66" s="133">
        <v>0</v>
      </c>
      <c r="E66" s="134"/>
      <c r="F66" s="133">
        <v>0</v>
      </c>
      <c r="G66" s="431"/>
    </row>
    <row r="67" spans="1:7" x14ac:dyDescent="0.35">
      <c r="A67" s="420" t="s">
        <v>2132</v>
      </c>
      <c r="B67" s="420" t="s">
        <v>470</v>
      </c>
      <c r="C67" s="571" t="s">
        <v>68</v>
      </c>
      <c r="D67" s="571" t="s">
        <v>68</v>
      </c>
      <c r="E67" s="134"/>
      <c r="F67" s="571" t="s">
        <v>68</v>
      </c>
      <c r="G67" s="431"/>
    </row>
    <row r="68" spans="1:7" x14ac:dyDescent="0.35">
      <c r="A68" s="420" t="s">
        <v>2133</v>
      </c>
      <c r="B68" s="420" t="s">
        <v>472</v>
      </c>
      <c r="C68" s="571" t="s">
        <v>68</v>
      </c>
      <c r="D68" s="571" t="s">
        <v>68</v>
      </c>
      <c r="E68" s="134"/>
      <c r="F68" s="571" t="s">
        <v>68</v>
      </c>
      <c r="G68" s="431"/>
    </row>
    <row r="69" spans="1:7" x14ac:dyDescent="0.35">
      <c r="A69" s="420" t="s">
        <v>2134</v>
      </c>
      <c r="B69" s="420" t="s">
        <v>474</v>
      </c>
      <c r="C69" s="571" t="s">
        <v>68</v>
      </c>
      <c r="D69" s="571" t="s">
        <v>68</v>
      </c>
      <c r="E69" s="134"/>
      <c r="F69" s="571" t="s">
        <v>68</v>
      </c>
      <c r="G69" s="431"/>
    </row>
    <row r="70" spans="1:7" x14ac:dyDescent="0.35">
      <c r="A70" s="420" t="s">
        <v>2135</v>
      </c>
      <c r="B70" s="420" t="s">
        <v>476</v>
      </c>
      <c r="C70" s="571" t="s">
        <v>68</v>
      </c>
      <c r="D70" s="571" t="s">
        <v>68</v>
      </c>
      <c r="E70" s="134"/>
      <c r="F70" s="571" t="s">
        <v>68</v>
      </c>
      <c r="G70" s="431"/>
    </row>
    <row r="71" spans="1:7" x14ac:dyDescent="0.35">
      <c r="A71" s="420" t="s">
        <v>2136</v>
      </c>
      <c r="B71" s="420" t="s">
        <v>478</v>
      </c>
      <c r="C71" s="571" t="s">
        <v>68</v>
      </c>
      <c r="D71" s="571" t="s">
        <v>68</v>
      </c>
      <c r="E71" s="134"/>
      <c r="F71" s="571" t="s">
        <v>68</v>
      </c>
      <c r="G71" s="431"/>
    </row>
    <row r="72" spans="1:7" x14ac:dyDescent="0.35">
      <c r="A72" s="420" t="s">
        <v>2137</v>
      </c>
      <c r="B72" s="420" t="s">
        <v>2138</v>
      </c>
      <c r="C72" s="571" t="s">
        <v>68</v>
      </c>
      <c r="D72" s="571" t="s">
        <v>68</v>
      </c>
      <c r="E72" s="134"/>
      <c r="F72" s="571" t="s">
        <v>68</v>
      </c>
      <c r="G72" s="431"/>
    </row>
    <row r="73" spans="1:7" x14ac:dyDescent="0.35">
      <c r="A73" s="420" t="s">
        <v>2139</v>
      </c>
      <c r="B73" s="420" t="s">
        <v>482</v>
      </c>
      <c r="C73" s="571" t="s">
        <v>68</v>
      </c>
      <c r="D73" s="571" t="s">
        <v>68</v>
      </c>
      <c r="E73" s="134"/>
      <c r="F73" s="571" t="s">
        <v>68</v>
      </c>
      <c r="G73" s="431"/>
    </row>
    <row r="74" spans="1:7" x14ac:dyDescent="0.35">
      <c r="A74" s="420" t="s">
        <v>2140</v>
      </c>
      <c r="B74" s="420" t="s">
        <v>484</v>
      </c>
      <c r="C74" s="571" t="s">
        <v>68</v>
      </c>
      <c r="D74" s="571" t="s">
        <v>68</v>
      </c>
      <c r="E74" s="134"/>
      <c r="F74" s="571" t="s">
        <v>68</v>
      </c>
      <c r="G74" s="431"/>
    </row>
    <row r="75" spans="1:7" x14ac:dyDescent="0.35">
      <c r="A75" s="420" t="s">
        <v>2141</v>
      </c>
      <c r="B75" s="420" t="s">
        <v>486</v>
      </c>
      <c r="C75" s="571" t="s">
        <v>68</v>
      </c>
      <c r="D75" s="571" t="s">
        <v>68</v>
      </c>
      <c r="E75" s="134"/>
      <c r="F75" s="571" t="s">
        <v>68</v>
      </c>
      <c r="G75" s="431"/>
    </row>
    <row r="76" spans="1:7" x14ac:dyDescent="0.35">
      <c r="A76" s="420" t="s">
        <v>2142</v>
      </c>
      <c r="B76" s="420" t="s">
        <v>488</v>
      </c>
      <c r="C76" s="571" t="s">
        <v>68</v>
      </c>
      <c r="D76" s="571" t="s">
        <v>68</v>
      </c>
      <c r="E76" s="134"/>
      <c r="F76" s="571" t="s">
        <v>68</v>
      </c>
      <c r="G76" s="431"/>
    </row>
    <row r="77" spans="1:7" x14ac:dyDescent="0.35">
      <c r="A77" s="420" t="s">
        <v>2143</v>
      </c>
      <c r="B77" s="420" t="s">
        <v>490</v>
      </c>
      <c r="C77" s="571" t="s">
        <v>68</v>
      </c>
      <c r="D77" s="571" t="s">
        <v>68</v>
      </c>
      <c r="E77" s="134"/>
      <c r="F77" s="571" t="s">
        <v>68</v>
      </c>
      <c r="G77" s="431"/>
    </row>
    <row r="78" spans="1:7" x14ac:dyDescent="0.35">
      <c r="A78" s="420" t="s">
        <v>2144</v>
      </c>
      <c r="B78" s="420" t="s">
        <v>492</v>
      </c>
      <c r="C78" s="571" t="s">
        <v>68</v>
      </c>
      <c r="D78" s="571" t="s">
        <v>68</v>
      </c>
      <c r="E78" s="134"/>
      <c r="F78" s="571" t="s">
        <v>68</v>
      </c>
      <c r="G78" s="431"/>
    </row>
    <row r="79" spans="1:7" x14ac:dyDescent="0.35">
      <c r="A79" s="420" t="s">
        <v>2145</v>
      </c>
      <c r="B79" s="420" t="s">
        <v>494</v>
      </c>
      <c r="C79" s="571" t="s">
        <v>68</v>
      </c>
      <c r="D79" s="571" t="s">
        <v>68</v>
      </c>
      <c r="E79" s="134"/>
      <c r="F79" s="571" t="s">
        <v>68</v>
      </c>
      <c r="G79" s="431"/>
    </row>
    <row r="80" spans="1:7" x14ac:dyDescent="0.35">
      <c r="A80" s="420" t="s">
        <v>2146</v>
      </c>
      <c r="B80" s="420" t="s">
        <v>496</v>
      </c>
      <c r="C80" s="571" t="s">
        <v>68</v>
      </c>
      <c r="D80" s="571" t="s">
        <v>68</v>
      </c>
      <c r="E80" s="134"/>
      <c r="F80" s="571" t="s">
        <v>68</v>
      </c>
      <c r="G80" s="431"/>
    </row>
    <row r="81" spans="1:7" x14ac:dyDescent="0.35">
      <c r="A81" s="420" t="s">
        <v>2147</v>
      </c>
      <c r="B81" s="420" t="s">
        <v>498</v>
      </c>
      <c r="C81" s="571" t="s">
        <v>68</v>
      </c>
      <c r="D81" s="571" t="s">
        <v>68</v>
      </c>
      <c r="E81" s="134"/>
      <c r="F81" s="571" t="s">
        <v>68</v>
      </c>
      <c r="G81" s="431"/>
    </row>
    <row r="82" spans="1:7" x14ac:dyDescent="0.35">
      <c r="A82" s="420" t="s">
        <v>2148</v>
      </c>
      <c r="B82" s="420" t="s">
        <v>3</v>
      </c>
      <c r="C82" s="571" t="s">
        <v>68</v>
      </c>
      <c r="D82" s="571" t="s">
        <v>68</v>
      </c>
      <c r="E82" s="134"/>
      <c r="F82" s="571" t="s">
        <v>68</v>
      </c>
      <c r="G82" s="431"/>
    </row>
    <row r="83" spans="1:7" x14ac:dyDescent="0.35">
      <c r="A83" s="420" t="s">
        <v>2149</v>
      </c>
      <c r="B83" s="420" t="s">
        <v>501</v>
      </c>
      <c r="C83" s="571" t="s">
        <v>68</v>
      </c>
      <c r="D83" s="571" t="s">
        <v>68</v>
      </c>
      <c r="E83" s="134"/>
      <c r="F83" s="571" t="s">
        <v>68</v>
      </c>
      <c r="G83" s="431"/>
    </row>
    <row r="84" spans="1:7" x14ac:dyDescent="0.35">
      <c r="A84" s="420" t="s">
        <v>2150</v>
      </c>
      <c r="B84" s="420" t="s">
        <v>503</v>
      </c>
      <c r="C84" s="571" t="s">
        <v>68</v>
      </c>
      <c r="D84" s="571" t="s">
        <v>68</v>
      </c>
      <c r="E84" s="134"/>
      <c r="F84" s="571" t="s">
        <v>68</v>
      </c>
      <c r="G84" s="431"/>
    </row>
    <row r="85" spans="1:7" x14ac:dyDescent="0.35">
      <c r="A85" s="420" t="s">
        <v>2151</v>
      </c>
      <c r="B85" s="420" t="s">
        <v>505</v>
      </c>
      <c r="C85" s="571" t="s">
        <v>68</v>
      </c>
      <c r="D85" s="571" t="s">
        <v>68</v>
      </c>
      <c r="E85" s="134"/>
      <c r="F85" s="571" t="s">
        <v>68</v>
      </c>
      <c r="G85" s="431"/>
    </row>
    <row r="86" spans="1:7" x14ac:dyDescent="0.35">
      <c r="A86" s="420" t="s">
        <v>2152</v>
      </c>
      <c r="B86" s="420" t="s">
        <v>507</v>
      </c>
      <c r="C86" s="571" t="s">
        <v>68</v>
      </c>
      <c r="D86" s="571" t="s">
        <v>68</v>
      </c>
      <c r="E86" s="134"/>
      <c r="F86" s="571" t="s">
        <v>68</v>
      </c>
      <c r="G86" s="431"/>
    </row>
    <row r="87" spans="1:7" x14ac:dyDescent="0.35">
      <c r="A87" s="420" t="s">
        <v>2153</v>
      </c>
      <c r="B87" s="420" t="s">
        <v>509</v>
      </c>
      <c r="C87" s="571" t="s">
        <v>68</v>
      </c>
      <c r="D87" s="571" t="s">
        <v>68</v>
      </c>
      <c r="E87" s="134"/>
      <c r="F87" s="571" t="s">
        <v>68</v>
      </c>
      <c r="G87" s="431"/>
    </row>
    <row r="88" spans="1:7" x14ac:dyDescent="0.35">
      <c r="A88" s="420" t="s">
        <v>2154</v>
      </c>
      <c r="B88" s="420" t="s">
        <v>511</v>
      </c>
      <c r="C88" s="571" t="s">
        <v>68</v>
      </c>
      <c r="D88" s="571" t="s">
        <v>68</v>
      </c>
      <c r="E88" s="134"/>
      <c r="F88" s="571" t="s">
        <v>68</v>
      </c>
      <c r="G88" s="431"/>
    </row>
    <row r="89" spans="1:7" x14ac:dyDescent="0.35">
      <c r="A89" s="420" t="s">
        <v>2155</v>
      </c>
      <c r="B89" s="420" t="s">
        <v>513</v>
      </c>
      <c r="C89" s="571" t="s">
        <v>68</v>
      </c>
      <c r="D89" s="571" t="s">
        <v>68</v>
      </c>
      <c r="E89" s="134"/>
      <c r="F89" s="571" t="s">
        <v>68</v>
      </c>
      <c r="G89" s="431"/>
    </row>
    <row r="90" spans="1:7" x14ac:dyDescent="0.35">
      <c r="A90" s="420" t="s">
        <v>2156</v>
      </c>
      <c r="B90" s="420" t="s">
        <v>515</v>
      </c>
      <c r="C90" s="571" t="s">
        <v>68</v>
      </c>
      <c r="D90" s="571" t="s">
        <v>68</v>
      </c>
      <c r="E90" s="134"/>
      <c r="F90" s="571" t="s">
        <v>68</v>
      </c>
      <c r="G90" s="431"/>
    </row>
    <row r="91" spans="1:7" x14ac:dyDescent="0.35">
      <c r="A91" s="420" t="s">
        <v>2157</v>
      </c>
      <c r="B91" s="420" t="s">
        <v>517</v>
      </c>
      <c r="C91" s="571" t="s">
        <v>68</v>
      </c>
      <c r="D91" s="571" t="s">
        <v>68</v>
      </c>
      <c r="E91" s="134"/>
      <c r="F91" s="571" t="s">
        <v>68</v>
      </c>
      <c r="G91" s="431"/>
    </row>
    <row r="92" spans="1:7" x14ac:dyDescent="0.35">
      <c r="A92" s="420" t="s">
        <v>2158</v>
      </c>
      <c r="B92" s="420" t="s">
        <v>519</v>
      </c>
      <c r="C92" s="571" t="s">
        <v>68</v>
      </c>
      <c r="D92" s="571" t="s">
        <v>68</v>
      </c>
      <c r="E92" s="134"/>
      <c r="F92" s="571" t="s">
        <v>68</v>
      </c>
      <c r="G92" s="431"/>
    </row>
    <row r="93" spans="1:7" x14ac:dyDescent="0.35">
      <c r="A93" s="420" t="s">
        <v>2159</v>
      </c>
      <c r="B93" s="420" t="s">
        <v>6</v>
      </c>
      <c r="C93" s="571" t="s">
        <v>68</v>
      </c>
      <c r="D93" s="571" t="s">
        <v>68</v>
      </c>
      <c r="E93" s="134"/>
      <c r="F93" s="571" t="s">
        <v>68</v>
      </c>
      <c r="G93" s="431"/>
    </row>
    <row r="94" spans="1:7" x14ac:dyDescent="0.35">
      <c r="A94" s="420" t="s">
        <v>2160</v>
      </c>
      <c r="B94" s="447" t="s">
        <v>284</v>
      </c>
      <c r="C94" s="133">
        <v>0</v>
      </c>
      <c r="D94" s="133">
        <v>0</v>
      </c>
      <c r="E94" s="133"/>
      <c r="F94" s="133">
        <v>0</v>
      </c>
      <c r="G94" s="431"/>
    </row>
    <row r="95" spans="1:7" x14ac:dyDescent="0.35">
      <c r="A95" s="420" t="s">
        <v>2161</v>
      </c>
      <c r="B95" s="420" t="s">
        <v>525</v>
      </c>
      <c r="C95" s="571" t="s">
        <v>68</v>
      </c>
      <c r="D95" s="571" t="s">
        <v>68</v>
      </c>
      <c r="E95" s="134"/>
      <c r="F95" s="571" t="s">
        <v>68</v>
      </c>
      <c r="G95" s="431"/>
    </row>
    <row r="96" spans="1:7" x14ac:dyDescent="0.35">
      <c r="A96" s="420" t="s">
        <v>2162</v>
      </c>
      <c r="B96" s="420" t="s">
        <v>527</v>
      </c>
      <c r="C96" s="571" t="s">
        <v>68</v>
      </c>
      <c r="D96" s="571" t="s">
        <v>68</v>
      </c>
      <c r="E96" s="134"/>
      <c r="F96" s="571" t="s">
        <v>68</v>
      </c>
      <c r="G96" s="431"/>
    </row>
    <row r="97" spans="1:7" x14ac:dyDescent="0.35">
      <c r="A97" s="420" t="s">
        <v>2163</v>
      </c>
      <c r="B97" s="420" t="s">
        <v>2</v>
      </c>
      <c r="C97" s="571" t="s">
        <v>68</v>
      </c>
      <c r="D97" s="571" t="s">
        <v>68</v>
      </c>
      <c r="E97" s="134"/>
      <c r="F97" s="571" t="s">
        <v>68</v>
      </c>
      <c r="G97" s="431"/>
    </row>
    <row r="98" spans="1:7" x14ac:dyDescent="0.35">
      <c r="A98" s="420" t="s">
        <v>2164</v>
      </c>
      <c r="B98" s="447" t="s">
        <v>127</v>
      </c>
      <c r="C98" s="133">
        <v>0</v>
      </c>
      <c r="D98" s="133">
        <v>0</v>
      </c>
      <c r="E98" s="133"/>
      <c r="F98" s="133">
        <v>0</v>
      </c>
      <c r="G98" s="431"/>
    </row>
    <row r="99" spans="1:7" x14ac:dyDescent="0.35">
      <c r="A99" s="420" t="s">
        <v>2165</v>
      </c>
      <c r="B99" s="431" t="s">
        <v>286</v>
      </c>
      <c r="C99" s="571" t="s">
        <v>68</v>
      </c>
      <c r="D99" s="571" t="s">
        <v>68</v>
      </c>
      <c r="E99" s="134"/>
      <c r="F99" s="571" t="s">
        <v>68</v>
      </c>
      <c r="G99" s="431"/>
    </row>
    <row r="100" spans="1:7" x14ac:dyDescent="0.35">
      <c r="A100" s="420" t="s">
        <v>2166</v>
      </c>
      <c r="B100" s="420" t="s">
        <v>522</v>
      </c>
      <c r="C100" s="571" t="s">
        <v>68</v>
      </c>
      <c r="D100" s="571" t="s">
        <v>68</v>
      </c>
      <c r="E100" s="134"/>
      <c r="F100" s="571" t="s">
        <v>68</v>
      </c>
      <c r="G100" s="431"/>
    </row>
    <row r="101" spans="1:7" x14ac:dyDescent="0.35">
      <c r="A101" s="420" t="s">
        <v>2167</v>
      </c>
      <c r="B101" s="431" t="s">
        <v>288</v>
      </c>
      <c r="C101" s="571" t="s">
        <v>68</v>
      </c>
      <c r="D101" s="571" t="s">
        <v>68</v>
      </c>
      <c r="E101" s="134"/>
      <c r="F101" s="571" t="s">
        <v>68</v>
      </c>
      <c r="G101" s="431"/>
    </row>
    <row r="102" spans="1:7" x14ac:dyDescent="0.35">
      <c r="A102" s="420" t="s">
        <v>2168</v>
      </c>
      <c r="B102" s="431" t="s">
        <v>290</v>
      </c>
      <c r="C102" s="571" t="s">
        <v>68</v>
      </c>
      <c r="D102" s="571" t="s">
        <v>68</v>
      </c>
      <c r="E102" s="134"/>
      <c r="F102" s="571" t="s">
        <v>68</v>
      </c>
      <c r="G102" s="431"/>
    </row>
    <row r="103" spans="1:7" x14ac:dyDescent="0.35">
      <c r="A103" s="420" t="s">
        <v>2169</v>
      </c>
      <c r="B103" s="431" t="s">
        <v>12</v>
      </c>
      <c r="C103" s="571" t="s">
        <v>68</v>
      </c>
      <c r="D103" s="571" t="s">
        <v>68</v>
      </c>
      <c r="E103" s="134"/>
      <c r="F103" s="571" t="s">
        <v>68</v>
      </c>
      <c r="G103" s="431"/>
    </row>
    <row r="104" spans="1:7" x14ac:dyDescent="0.35">
      <c r="A104" s="420" t="s">
        <v>2170</v>
      </c>
      <c r="B104" s="431" t="s">
        <v>293</v>
      </c>
      <c r="C104" s="571" t="s">
        <v>68</v>
      </c>
      <c r="D104" s="571" t="s">
        <v>68</v>
      </c>
      <c r="E104" s="134"/>
      <c r="F104" s="571" t="s">
        <v>68</v>
      </c>
      <c r="G104" s="431"/>
    </row>
    <row r="105" spans="1:7" x14ac:dyDescent="0.35">
      <c r="A105" s="420" t="s">
        <v>2171</v>
      </c>
      <c r="B105" s="431" t="s">
        <v>295</v>
      </c>
      <c r="C105" s="571" t="s">
        <v>68</v>
      </c>
      <c r="D105" s="571" t="s">
        <v>68</v>
      </c>
      <c r="E105" s="134"/>
      <c r="F105" s="571" t="s">
        <v>68</v>
      </c>
      <c r="G105" s="431"/>
    </row>
    <row r="106" spans="1:7" x14ac:dyDescent="0.35">
      <c r="A106" s="420" t="s">
        <v>2172</v>
      </c>
      <c r="B106" s="431" t="s">
        <v>297</v>
      </c>
      <c r="C106" s="571" t="s">
        <v>68</v>
      </c>
      <c r="D106" s="571" t="s">
        <v>68</v>
      </c>
      <c r="E106" s="134"/>
      <c r="F106" s="571" t="s">
        <v>68</v>
      </c>
      <c r="G106" s="431"/>
    </row>
    <row r="107" spans="1:7" x14ac:dyDescent="0.35">
      <c r="A107" s="420" t="s">
        <v>2173</v>
      </c>
      <c r="B107" s="431" t="s">
        <v>299</v>
      </c>
      <c r="C107" s="571" t="s">
        <v>68</v>
      </c>
      <c r="D107" s="571" t="s">
        <v>68</v>
      </c>
      <c r="E107" s="134"/>
      <c r="F107" s="571" t="s">
        <v>68</v>
      </c>
      <c r="G107" s="431"/>
    </row>
    <row r="108" spans="1:7" x14ac:dyDescent="0.35">
      <c r="A108" s="420" t="s">
        <v>2174</v>
      </c>
      <c r="B108" s="431" t="s">
        <v>301</v>
      </c>
      <c r="C108" s="571" t="s">
        <v>68</v>
      </c>
      <c r="D108" s="571" t="s">
        <v>68</v>
      </c>
      <c r="E108" s="134"/>
      <c r="F108" s="571" t="s">
        <v>68</v>
      </c>
      <c r="G108" s="431"/>
    </row>
    <row r="109" spans="1:7" x14ac:dyDescent="0.35">
      <c r="A109" s="420" t="s">
        <v>2175</v>
      </c>
      <c r="B109" s="431" t="s">
        <v>127</v>
      </c>
      <c r="C109" s="571" t="s">
        <v>68</v>
      </c>
      <c r="D109" s="571" t="s">
        <v>68</v>
      </c>
      <c r="E109" s="134"/>
      <c r="F109" s="571" t="s">
        <v>68</v>
      </c>
      <c r="G109" s="431"/>
    </row>
    <row r="110" spans="1:7" x14ac:dyDescent="0.35">
      <c r="A110" s="420" t="s">
        <v>2176</v>
      </c>
      <c r="B110" s="508" t="s">
        <v>131</v>
      </c>
      <c r="C110" s="571"/>
      <c r="D110" s="571"/>
      <c r="E110" s="134"/>
      <c r="F110" s="571"/>
      <c r="G110" s="431"/>
    </row>
    <row r="111" spans="1:7" x14ac:dyDescent="0.35">
      <c r="A111" s="420" t="s">
        <v>2177</v>
      </c>
      <c r="B111" s="508" t="s">
        <v>131</v>
      </c>
      <c r="C111" s="571"/>
      <c r="D111" s="571"/>
      <c r="E111" s="134"/>
      <c r="F111" s="571"/>
      <c r="G111" s="431"/>
    </row>
    <row r="112" spans="1:7" x14ac:dyDescent="0.35">
      <c r="A112" s="420" t="s">
        <v>2178</v>
      </c>
      <c r="B112" s="508" t="s">
        <v>131</v>
      </c>
      <c r="C112" s="571"/>
      <c r="D112" s="571"/>
      <c r="E112" s="134"/>
      <c r="F112" s="571"/>
      <c r="G112" s="431"/>
    </row>
    <row r="113" spans="1:7" x14ac:dyDescent="0.35">
      <c r="A113" s="420" t="s">
        <v>2179</v>
      </c>
      <c r="B113" s="508" t="s">
        <v>131</v>
      </c>
      <c r="C113" s="571"/>
      <c r="D113" s="571"/>
      <c r="E113" s="134"/>
      <c r="F113" s="571"/>
      <c r="G113" s="431"/>
    </row>
    <row r="114" spans="1:7" x14ac:dyDescent="0.35">
      <c r="A114" s="420" t="s">
        <v>2180</v>
      </c>
      <c r="B114" s="508" t="s">
        <v>131</v>
      </c>
      <c r="C114" s="571"/>
      <c r="D114" s="571"/>
      <c r="E114" s="134"/>
      <c r="F114" s="571"/>
      <c r="G114" s="431"/>
    </row>
    <row r="115" spans="1:7" x14ac:dyDescent="0.35">
      <c r="A115" s="420" t="s">
        <v>2181</v>
      </c>
      <c r="B115" s="508" t="s">
        <v>131</v>
      </c>
      <c r="C115" s="571"/>
      <c r="D115" s="571"/>
      <c r="E115" s="134"/>
      <c r="F115" s="571"/>
      <c r="G115" s="431"/>
    </row>
    <row r="116" spans="1:7" x14ac:dyDescent="0.35">
      <c r="A116" s="420" t="s">
        <v>2182</v>
      </c>
      <c r="B116" s="508" t="s">
        <v>131</v>
      </c>
      <c r="C116" s="571"/>
      <c r="D116" s="571"/>
      <c r="E116" s="134"/>
      <c r="F116" s="571"/>
      <c r="G116" s="431"/>
    </row>
    <row r="117" spans="1:7" x14ac:dyDescent="0.35">
      <c r="A117" s="420" t="s">
        <v>2183</v>
      </c>
      <c r="B117" s="508" t="s">
        <v>131</v>
      </c>
      <c r="C117" s="571"/>
      <c r="D117" s="571"/>
      <c r="E117" s="134"/>
      <c r="F117" s="571"/>
      <c r="G117" s="431"/>
    </row>
    <row r="118" spans="1:7" x14ac:dyDescent="0.35">
      <c r="A118" s="420" t="s">
        <v>2184</v>
      </c>
      <c r="B118" s="508" t="s">
        <v>131</v>
      </c>
      <c r="C118" s="571"/>
      <c r="D118" s="571"/>
      <c r="E118" s="134"/>
      <c r="F118" s="571"/>
      <c r="G118" s="431"/>
    </row>
    <row r="119" spans="1:7" x14ac:dyDescent="0.35">
      <c r="A119" s="420" t="s">
        <v>2185</v>
      </c>
      <c r="B119" s="508" t="s">
        <v>131</v>
      </c>
      <c r="C119" s="571"/>
      <c r="D119" s="571"/>
      <c r="E119" s="134"/>
      <c r="F119" s="571"/>
      <c r="G119" s="431"/>
    </row>
    <row r="120" spans="1:7" x14ac:dyDescent="0.35">
      <c r="A120" s="430"/>
      <c r="B120" s="430" t="s">
        <v>1512</v>
      </c>
      <c r="C120" s="430" t="s">
        <v>456</v>
      </c>
      <c r="D120" s="430" t="s">
        <v>457</v>
      </c>
      <c r="E120" s="430"/>
      <c r="F120" s="430" t="s">
        <v>425</v>
      </c>
      <c r="G120" s="430"/>
    </row>
    <row r="121" spans="1:7" x14ac:dyDescent="0.35">
      <c r="A121" s="420" t="s">
        <v>2186</v>
      </c>
      <c r="B121" s="506" t="s">
        <v>550</v>
      </c>
      <c r="C121" s="571" t="s">
        <v>68</v>
      </c>
      <c r="D121" s="571" t="s">
        <v>68</v>
      </c>
      <c r="E121" s="134"/>
      <c r="F121" s="571" t="s">
        <v>68</v>
      </c>
      <c r="G121" s="431"/>
    </row>
    <row r="122" spans="1:7" x14ac:dyDescent="0.35">
      <c r="A122" s="420" t="s">
        <v>2187</v>
      </c>
      <c r="B122" s="506" t="s">
        <v>550</v>
      </c>
      <c r="C122" s="571" t="s">
        <v>68</v>
      </c>
      <c r="D122" s="571" t="s">
        <v>68</v>
      </c>
      <c r="E122" s="134"/>
      <c r="F122" s="571" t="s">
        <v>68</v>
      </c>
      <c r="G122" s="431"/>
    </row>
    <row r="123" spans="1:7" x14ac:dyDescent="0.35">
      <c r="A123" s="420" t="s">
        <v>2188</v>
      </c>
      <c r="B123" s="506" t="s">
        <v>550</v>
      </c>
      <c r="C123" s="571" t="s">
        <v>68</v>
      </c>
      <c r="D123" s="571" t="s">
        <v>68</v>
      </c>
      <c r="E123" s="134"/>
      <c r="F123" s="571" t="s">
        <v>68</v>
      </c>
      <c r="G123" s="431"/>
    </row>
    <row r="124" spans="1:7" x14ac:dyDescent="0.35">
      <c r="A124" s="420" t="s">
        <v>2189</v>
      </c>
      <c r="B124" s="506" t="s">
        <v>550</v>
      </c>
      <c r="C124" s="571" t="s">
        <v>68</v>
      </c>
      <c r="D124" s="571" t="s">
        <v>68</v>
      </c>
      <c r="E124" s="134"/>
      <c r="F124" s="571" t="s">
        <v>68</v>
      </c>
      <c r="G124" s="431"/>
    </row>
    <row r="125" spans="1:7" x14ac:dyDescent="0.35">
      <c r="A125" s="420" t="s">
        <v>2190</v>
      </c>
      <c r="B125" s="506" t="s">
        <v>550</v>
      </c>
      <c r="C125" s="571" t="s">
        <v>68</v>
      </c>
      <c r="D125" s="571" t="s">
        <v>68</v>
      </c>
      <c r="E125" s="134"/>
      <c r="F125" s="571" t="s">
        <v>68</v>
      </c>
      <c r="G125" s="431"/>
    </row>
    <row r="126" spans="1:7" x14ac:dyDescent="0.35">
      <c r="A126" s="420" t="s">
        <v>2191</v>
      </c>
      <c r="B126" s="506" t="s">
        <v>550</v>
      </c>
      <c r="C126" s="571" t="s">
        <v>68</v>
      </c>
      <c r="D126" s="571" t="s">
        <v>68</v>
      </c>
      <c r="E126" s="134"/>
      <c r="F126" s="571" t="s">
        <v>68</v>
      </c>
      <c r="G126" s="431"/>
    </row>
    <row r="127" spans="1:7" x14ac:dyDescent="0.35">
      <c r="A127" s="420" t="s">
        <v>2192</v>
      </c>
      <c r="B127" s="506" t="s">
        <v>550</v>
      </c>
      <c r="C127" s="571" t="s">
        <v>68</v>
      </c>
      <c r="D127" s="571" t="s">
        <v>68</v>
      </c>
      <c r="E127" s="134"/>
      <c r="F127" s="571" t="s">
        <v>68</v>
      </c>
      <c r="G127" s="431"/>
    </row>
    <row r="128" spans="1:7" x14ac:dyDescent="0.35">
      <c r="A128" s="420" t="s">
        <v>2193</v>
      </c>
      <c r="B128" s="506" t="s">
        <v>550</v>
      </c>
      <c r="C128" s="571" t="s">
        <v>68</v>
      </c>
      <c r="D128" s="571" t="s">
        <v>68</v>
      </c>
      <c r="E128" s="134"/>
      <c r="F128" s="571" t="s">
        <v>68</v>
      </c>
      <c r="G128" s="431"/>
    </row>
    <row r="129" spans="1:7" x14ac:dyDescent="0.35">
      <c r="A129" s="420" t="s">
        <v>2194</v>
      </c>
      <c r="B129" s="506" t="s">
        <v>550</v>
      </c>
      <c r="C129" s="571" t="s">
        <v>68</v>
      </c>
      <c r="D129" s="571" t="s">
        <v>68</v>
      </c>
      <c r="E129" s="134"/>
      <c r="F129" s="571" t="s">
        <v>68</v>
      </c>
      <c r="G129" s="431"/>
    </row>
    <row r="130" spans="1:7" x14ac:dyDescent="0.35">
      <c r="A130" s="420" t="s">
        <v>2195</v>
      </c>
      <c r="B130" s="506" t="s">
        <v>550</v>
      </c>
      <c r="C130" s="571" t="s">
        <v>68</v>
      </c>
      <c r="D130" s="571" t="s">
        <v>68</v>
      </c>
      <c r="E130" s="134"/>
      <c r="F130" s="571" t="s">
        <v>68</v>
      </c>
      <c r="G130" s="431"/>
    </row>
    <row r="131" spans="1:7" x14ac:dyDescent="0.35">
      <c r="A131" s="420" t="s">
        <v>2196</v>
      </c>
      <c r="B131" s="506" t="s">
        <v>550</v>
      </c>
      <c r="C131" s="571" t="s">
        <v>68</v>
      </c>
      <c r="D131" s="571" t="s">
        <v>68</v>
      </c>
      <c r="E131" s="134"/>
      <c r="F131" s="571" t="s">
        <v>68</v>
      </c>
      <c r="G131" s="431"/>
    </row>
    <row r="132" spans="1:7" x14ac:dyDescent="0.35">
      <c r="A132" s="420" t="s">
        <v>2197</v>
      </c>
      <c r="B132" s="506" t="s">
        <v>550</v>
      </c>
      <c r="C132" s="571" t="s">
        <v>68</v>
      </c>
      <c r="D132" s="571" t="s">
        <v>68</v>
      </c>
      <c r="E132" s="134"/>
      <c r="F132" s="571" t="s">
        <v>68</v>
      </c>
      <c r="G132" s="431"/>
    </row>
    <row r="133" spans="1:7" x14ac:dyDescent="0.35">
      <c r="A133" s="420" t="s">
        <v>2198</v>
      </c>
      <c r="B133" s="506" t="s">
        <v>550</v>
      </c>
      <c r="C133" s="571" t="s">
        <v>68</v>
      </c>
      <c r="D133" s="571" t="s">
        <v>68</v>
      </c>
      <c r="E133" s="134"/>
      <c r="F133" s="571" t="s">
        <v>68</v>
      </c>
      <c r="G133" s="431"/>
    </row>
    <row r="134" spans="1:7" x14ac:dyDescent="0.35">
      <c r="A134" s="420" t="s">
        <v>2199</v>
      </c>
      <c r="B134" s="506" t="s">
        <v>550</v>
      </c>
      <c r="C134" s="571" t="s">
        <v>68</v>
      </c>
      <c r="D134" s="571" t="s">
        <v>68</v>
      </c>
      <c r="E134" s="134"/>
      <c r="F134" s="571" t="s">
        <v>68</v>
      </c>
      <c r="G134" s="431"/>
    </row>
    <row r="135" spans="1:7" x14ac:dyDescent="0.35">
      <c r="A135" s="420" t="s">
        <v>2200</v>
      </c>
      <c r="B135" s="506" t="s">
        <v>550</v>
      </c>
      <c r="C135" s="571" t="s">
        <v>68</v>
      </c>
      <c r="D135" s="571" t="s">
        <v>68</v>
      </c>
      <c r="E135" s="134"/>
      <c r="F135" s="571" t="s">
        <v>68</v>
      </c>
      <c r="G135" s="431"/>
    </row>
    <row r="136" spans="1:7" x14ac:dyDescent="0.35">
      <c r="A136" s="420" t="s">
        <v>2201</v>
      </c>
      <c r="B136" s="506" t="s">
        <v>550</v>
      </c>
      <c r="C136" s="571" t="s">
        <v>68</v>
      </c>
      <c r="D136" s="571" t="s">
        <v>68</v>
      </c>
      <c r="E136" s="134"/>
      <c r="F136" s="571" t="s">
        <v>68</v>
      </c>
      <c r="G136" s="431"/>
    </row>
    <row r="137" spans="1:7" x14ac:dyDescent="0.35">
      <c r="A137" s="420" t="s">
        <v>2202</v>
      </c>
      <c r="B137" s="506" t="s">
        <v>550</v>
      </c>
      <c r="C137" s="571" t="s">
        <v>68</v>
      </c>
      <c r="D137" s="571" t="s">
        <v>68</v>
      </c>
      <c r="E137" s="134"/>
      <c r="F137" s="571" t="s">
        <v>68</v>
      </c>
      <c r="G137" s="431"/>
    </row>
    <row r="138" spans="1:7" x14ac:dyDescent="0.35">
      <c r="A138" s="420" t="s">
        <v>2203</v>
      </c>
      <c r="B138" s="506" t="s">
        <v>550</v>
      </c>
      <c r="C138" s="571" t="s">
        <v>68</v>
      </c>
      <c r="D138" s="571" t="s">
        <v>68</v>
      </c>
      <c r="E138" s="134"/>
      <c r="F138" s="571" t="s">
        <v>68</v>
      </c>
      <c r="G138" s="431"/>
    </row>
    <row r="139" spans="1:7" x14ac:dyDescent="0.35">
      <c r="A139" s="420" t="s">
        <v>2204</v>
      </c>
      <c r="B139" s="506" t="s">
        <v>550</v>
      </c>
      <c r="C139" s="571" t="s">
        <v>68</v>
      </c>
      <c r="D139" s="571" t="s">
        <v>68</v>
      </c>
      <c r="E139" s="134"/>
      <c r="F139" s="571" t="s">
        <v>68</v>
      </c>
      <c r="G139" s="431"/>
    </row>
    <row r="140" spans="1:7" x14ac:dyDescent="0.35">
      <c r="A140" s="420" t="s">
        <v>2205</v>
      </c>
      <c r="B140" s="506" t="s">
        <v>550</v>
      </c>
      <c r="C140" s="571" t="s">
        <v>68</v>
      </c>
      <c r="D140" s="571" t="s">
        <v>68</v>
      </c>
      <c r="E140" s="134"/>
      <c r="F140" s="571" t="s">
        <v>68</v>
      </c>
      <c r="G140" s="431"/>
    </row>
    <row r="141" spans="1:7" x14ac:dyDescent="0.35">
      <c r="A141" s="420" t="s">
        <v>2206</v>
      </c>
      <c r="B141" s="506" t="s">
        <v>550</v>
      </c>
      <c r="C141" s="571" t="s">
        <v>68</v>
      </c>
      <c r="D141" s="571" t="s">
        <v>68</v>
      </c>
      <c r="E141" s="134"/>
      <c r="F141" s="571" t="s">
        <v>68</v>
      </c>
      <c r="G141" s="431"/>
    </row>
    <row r="142" spans="1:7" x14ac:dyDescent="0.35">
      <c r="A142" s="420" t="s">
        <v>2207</v>
      </c>
      <c r="B142" s="506" t="s">
        <v>550</v>
      </c>
      <c r="C142" s="571" t="s">
        <v>68</v>
      </c>
      <c r="D142" s="571" t="s">
        <v>68</v>
      </c>
      <c r="E142" s="134"/>
      <c r="F142" s="571" t="s">
        <v>68</v>
      </c>
      <c r="G142" s="431"/>
    </row>
    <row r="143" spans="1:7" x14ac:dyDescent="0.35">
      <c r="A143" s="420" t="s">
        <v>2208</v>
      </c>
      <c r="B143" s="506" t="s">
        <v>550</v>
      </c>
      <c r="C143" s="571" t="s">
        <v>68</v>
      </c>
      <c r="D143" s="571" t="s">
        <v>68</v>
      </c>
      <c r="E143" s="134"/>
      <c r="F143" s="571" t="s">
        <v>68</v>
      </c>
      <c r="G143" s="431"/>
    </row>
    <row r="144" spans="1:7" x14ac:dyDescent="0.35">
      <c r="A144" s="420" t="s">
        <v>2209</v>
      </c>
      <c r="B144" s="506" t="s">
        <v>550</v>
      </c>
      <c r="C144" s="571" t="s">
        <v>68</v>
      </c>
      <c r="D144" s="571" t="s">
        <v>68</v>
      </c>
      <c r="E144" s="134"/>
      <c r="F144" s="571" t="s">
        <v>68</v>
      </c>
      <c r="G144" s="431"/>
    </row>
    <row r="145" spans="1:7" x14ac:dyDescent="0.35">
      <c r="A145" s="420" t="s">
        <v>2210</v>
      </c>
      <c r="B145" s="506" t="s">
        <v>550</v>
      </c>
      <c r="C145" s="571" t="s">
        <v>68</v>
      </c>
      <c r="D145" s="571" t="s">
        <v>68</v>
      </c>
      <c r="E145" s="134"/>
      <c r="F145" s="571" t="s">
        <v>68</v>
      </c>
      <c r="G145" s="431"/>
    </row>
    <row r="146" spans="1:7" x14ac:dyDescent="0.35">
      <c r="A146" s="420" t="s">
        <v>2211</v>
      </c>
      <c r="B146" s="506" t="s">
        <v>550</v>
      </c>
      <c r="C146" s="571" t="s">
        <v>68</v>
      </c>
      <c r="D146" s="571" t="s">
        <v>68</v>
      </c>
      <c r="E146" s="134"/>
      <c r="F146" s="571" t="s">
        <v>68</v>
      </c>
      <c r="G146" s="431"/>
    </row>
    <row r="147" spans="1:7" x14ac:dyDescent="0.35">
      <c r="A147" s="420" t="s">
        <v>2212</v>
      </c>
      <c r="B147" s="506" t="s">
        <v>550</v>
      </c>
      <c r="C147" s="571" t="s">
        <v>68</v>
      </c>
      <c r="D147" s="571" t="s">
        <v>68</v>
      </c>
      <c r="E147" s="134"/>
      <c r="F147" s="571" t="s">
        <v>68</v>
      </c>
      <c r="G147" s="431"/>
    </row>
    <row r="148" spans="1:7" x14ac:dyDescent="0.35">
      <c r="A148" s="420" t="s">
        <v>2213</v>
      </c>
      <c r="B148" s="506" t="s">
        <v>550</v>
      </c>
      <c r="C148" s="571" t="s">
        <v>68</v>
      </c>
      <c r="D148" s="571" t="s">
        <v>68</v>
      </c>
      <c r="E148" s="134"/>
      <c r="F148" s="571" t="s">
        <v>68</v>
      </c>
      <c r="G148" s="431"/>
    </row>
    <row r="149" spans="1:7" x14ac:dyDescent="0.35">
      <c r="A149" s="420" t="s">
        <v>2214</v>
      </c>
      <c r="B149" s="506" t="s">
        <v>550</v>
      </c>
      <c r="C149" s="571" t="s">
        <v>68</v>
      </c>
      <c r="D149" s="571" t="s">
        <v>68</v>
      </c>
      <c r="E149" s="134"/>
      <c r="F149" s="571" t="s">
        <v>68</v>
      </c>
      <c r="G149" s="431"/>
    </row>
    <row r="150" spans="1:7" x14ac:dyDescent="0.35">
      <c r="A150" s="420" t="s">
        <v>2215</v>
      </c>
      <c r="B150" s="506" t="s">
        <v>550</v>
      </c>
      <c r="C150" s="571" t="s">
        <v>68</v>
      </c>
      <c r="D150" s="571" t="s">
        <v>68</v>
      </c>
      <c r="E150" s="134"/>
      <c r="F150" s="571" t="s">
        <v>68</v>
      </c>
      <c r="G150" s="431"/>
    </row>
    <row r="151" spans="1:7" x14ac:dyDescent="0.35">
      <c r="A151" s="420" t="s">
        <v>2216</v>
      </c>
      <c r="B151" s="506" t="s">
        <v>550</v>
      </c>
      <c r="C151" s="571" t="s">
        <v>68</v>
      </c>
      <c r="D151" s="571" t="s">
        <v>68</v>
      </c>
      <c r="E151" s="134"/>
      <c r="F151" s="571" t="s">
        <v>68</v>
      </c>
      <c r="G151" s="431"/>
    </row>
    <row r="152" spans="1:7" x14ac:dyDescent="0.35">
      <c r="A152" s="420" t="s">
        <v>2217</v>
      </c>
      <c r="B152" s="506" t="s">
        <v>550</v>
      </c>
      <c r="C152" s="571" t="s">
        <v>68</v>
      </c>
      <c r="D152" s="571" t="s">
        <v>68</v>
      </c>
      <c r="E152" s="134"/>
      <c r="F152" s="571" t="s">
        <v>68</v>
      </c>
      <c r="G152" s="431"/>
    </row>
    <row r="153" spans="1:7" x14ac:dyDescent="0.35">
      <c r="A153" s="420" t="s">
        <v>2218</v>
      </c>
      <c r="B153" s="506" t="s">
        <v>550</v>
      </c>
      <c r="C153" s="571" t="s">
        <v>68</v>
      </c>
      <c r="D153" s="571" t="s">
        <v>68</v>
      </c>
      <c r="E153" s="134"/>
      <c r="F153" s="571" t="s">
        <v>68</v>
      </c>
      <c r="G153" s="431"/>
    </row>
    <row r="154" spans="1:7" x14ac:dyDescent="0.35">
      <c r="A154" s="420" t="s">
        <v>2219</v>
      </c>
      <c r="B154" s="506" t="s">
        <v>550</v>
      </c>
      <c r="C154" s="571" t="s">
        <v>68</v>
      </c>
      <c r="D154" s="571" t="s">
        <v>68</v>
      </c>
      <c r="E154" s="134"/>
      <c r="F154" s="571" t="s">
        <v>68</v>
      </c>
      <c r="G154" s="431"/>
    </row>
    <row r="155" spans="1:7" x14ac:dyDescent="0.35">
      <c r="A155" s="420" t="s">
        <v>2220</v>
      </c>
      <c r="B155" s="506" t="s">
        <v>550</v>
      </c>
      <c r="C155" s="571" t="s">
        <v>68</v>
      </c>
      <c r="D155" s="571" t="s">
        <v>68</v>
      </c>
      <c r="E155" s="134"/>
      <c r="F155" s="571" t="s">
        <v>68</v>
      </c>
      <c r="G155" s="431"/>
    </row>
    <row r="156" spans="1:7" x14ac:dyDescent="0.35">
      <c r="A156" s="420" t="s">
        <v>2221</v>
      </c>
      <c r="B156" s="506" t="s">
        <v>550</v>
      </c>
      <c r="C156" s="571" t="s">
        <v>68</v>
      </c>
      <c r="D156" s="571" t="s">
        <v>68</v>
      </c>
      <c r="E156" s="134"/>
      <c r="F156" s="571" t="s">
        <v>68</v>
      </c>
      <c r="G156" s="431"/>
    </row>
    <row r="157" spans="1:7" x14ac:dyDescent="0.35">
      <c r="A157" s="420" t="s">
        <v>2222</v>
      </c>
      <c r="B157" s="506" t="s">
        <v>550</v>
      </c>
      <c r="C157" s="571" t="s">
        <v>68</v>
      </c>
      <c r="D157" s="571" t="s">
        <v>68</v>
      </c>
      <c r="E157" s="134"/>
      <c r="F157" s="571" t="s">
        <v>68</v>
      </c>
      <c r="G157" s="431"/>
    </row>
    <row r="158" spans="1:7" x14ac:dyDescent="0.35">
      <c r="A158" s="420" t="s">
        <v>2223</v>
      </c>
      <c r="B158" s="506" t="s">
        <v>550</v>
      </c>
      <c r="C158" s="571" t="s">
        <v>68</v>
      </c>
      <c r="D158" s="571" t="s">
        <v>68</v>
      </c>
      <c r="E158" s="134"/>
      <c r="F158" s="571" t="s">
        <v>68</v>
      </c>
      <c r="G158" s="431"/>
    </row>
    <row r="159" spans="1:7" x14ac:dyDescent="0.35">
      <c r="A159" s="420" t="s">
        <v>2224</v>
      </c>
      <c r="B159" s="506" t="s">
        <v>550</v>
      </c>
      <c r="C159" s="571" t="s">
        <v>68</v>
      </c>
      <c r="D159" s="571" t="s">
        <v>68</v>
      </c>
      <c r="E159" s="134"/>
      <c r="F159" s="571" t="s">
        <v>68</v>
      </c>
      <c r="G159" s="431"/>
    </row>
    <row r="160" spans="1:7" x14ac:dyDescent="0.35">
      <c r="A160" s="420" t="s">
        <v>2225</v>
      </c>
      <c r="B160" s="506" t="s">
        <v>550</v>
      </c>
      <c r="C160" s="571" t="s">
        <v>68</v>
      </c>
      <c r="D160" s="571" t="s">
        <v>68</v>
      </c>
      <c r="E160" s="134"/>
      <c r="F160" s="571" t="s">
        <v>68</v>
      </c>
      <c r="G160" s="431"/>
    </row>
    <row r="161" spans="1:7" x14ac:dyDescent="0.35">
      <c r="A161" s="420" t="s">
        <v>2226</v>
      </c>
      <c r="B161" s="506" t="s">
        <v>550</v>
      </c>
      <c r="C161" s="571" t="s">
        <v>68</v>
      </c>
      <c r="D161" s="571" t="s">
        <v>68</v>
      </c>
      <c r="E161" s="134"/>
      <c r="F161" s="571" t="s">
        <v>68</v>
      </c>
      <c r="G161" s="431"/>
    </row>
    <row r="162" spans="1:7" x14ac:dyDescent="0.35">
      <c r="A162" s="420" t="s">
        <v>2227</v>
      </c>
      <c r="B162" s="506" t="s">
        <v>550</v>
      </c>
      <c r="C162" s="571" t="s">
        <v>68</v>
      </c>
      <c r="D162" s="571" t="s">
        <v>68</v>
      </c>
      <c r="E162" s="134"/>
      <c r="F162" s="571" t="s">
        <v>68</v>
      </c>
      <c r="G162" s="431"/>
    </row>
    <row r="163" spans="1:7" x14ac:dyDescent="0.35">
      <c r="A163" s="420" t="s">
        <v>2228</v>
      </c>
      <c r="B163" s="506" t="s">
        <v>550</v>
      </c>
      <c r="C163" s="571" t="s">
        <v>68</v>
      </c>
      <c r="D163" s="571" t="s">
        <v>68</v>
      </c>
      <c r="E163" s="134"/>
      <c r="F163" s="571" t="s">
        <v>68</v>
      </c>
      <c r="G163" s="431"/>
    </row>
    <row r="164" spans="1:7" x14ac:dyDescent="0.35">
      <c r="A164" s="420" t="s">
        <v>2229</v>
      </c>
      <c r="B164" s="506" t="s">
        <v>550</v>
      </c>
      <c r="C164" s="571" t="s">
        <v>68</v>
      </c>
      <c r="D164" s="571" t="s">
        <v>68</v>
      </c>
      <c r="E164" s="134"/>
      <c r="F164" s="571" t="s">
        <v>68</v>
      </c>
      <c r="G164" s="431"/>
    </row>
    <row r="165" spans="1:7" x14ac:dyDescent="0.35">
      <c r="A165" s="420" t="s">
        <v>2230</v>
      </c>
      <c r="B165" s="506" t="s">
        <v>550</v>
      </c>
      <c r="C165" s="571" t="s">
        <v>68</v>
      </c>
      <c r="D165" s="571" t="s">
        <v>68</v>
      </c>
      <c r="E165" s="134"/>
      <c r="F165" s="571" t="s">
        <v>68</v>
      </c>
      <c r="G165" s="431"/>
    </row>
    <row r="166" spans="1:7" x14ac:dyDescent="0.35">
      <c r="A166" s="420" t="s">
        <v>2231</v>
      </c>
      <c r="B166" s="506" t="s">
        <v>550</v>
      </c>
      <c r="C166" s="571" t="s">
        <v>68</v>
      </c>
      <c r="D166" s="571" t="s">
        <v>68</v>
      </c>
      <c r="E166" s="134"/>
      <c r="F166" s="571" t="s">
        <v>68</v>
      </c>
      <c r="G166" s="431"/>
    </row>
    <row r="167" spans="1:7" x14ac:dyDescent="0.35">
      <c r="A167" s="420" t="s">
        <v>2232</v>
      </c>
      <c r="B167" s="506" t="s">
        <v>550</v>
      </c>
      <c r="C167" s="571" t="s">
        <v>68</v>
      </c>
      <c r="D167" s="571" t="s">
        <v>68</v>
      </c>
      <c r="E167" s="134"/>
      <c r="F167" s="571" t="s">
        <v>68</v>
      </c>
      <c r="G167" s="431"/>
    </row>
    <row r="168" spans="1:7" x14ac:dyDescent="0.35">
      <c r="A168" s="420" t="s">
        <v>2233</v>
      </c>
      <c r="B168" s="506" t="s">
        <v>550</v>
      </c>
      <c r="C168" s="571" t="s">
        <v>68</v>
      </c>
      <c r="D168" s="571" t="s">
        <v>68</v>
      </c>
      <c r="E168" s="134"/>
      <c r="F168" s="571" t="s">
        <v>68</v>
      </c>
      <c r="G168" s="431"/>
    </row>
    <row r="169" spans="1:7" x14ac:dyDescent="0.35">
      <c r="A169" s="420" t="s">
        <v>2234</v>
      </c>
      <c r="B169" s="506" t="s">
        <v>550</v>
      </c>
      <c r="C169" s="571" t="s">
        <v>68</v>
      </c>
      <c r="D169" s="571" t="s">
        <v>68</v>
      </c>
      <c r="E169" s="134"/>
      <c r="F169" s="571" t="s">
        <v>68</v>
      </c>
      <c r="G169" s="431"/>
    </row>
    <row r="170" spans="1:7" x14ac:dyDescent="0.35">
      <c r="A170" s="420" t="s">
        <v>2235</v>
      </c>
      <c r="B170" s="506" t="s">
        <v>550</v>
      </c>
      <c r="C170" s="571" t="s">
        <v>68</v>
      </c>
      <c r="D170" s="571" t="s">
        <v>68</v>
      </c>
      <c r="E170" s="134"/>
      <c r="F170" s="571" t="s">
        <v>68</v>
      </c>
      <c r="G170" s="431"/>
    </row>
    <row r="171" spans="1:7" x14ac:dyDescent="0.35">
      <c r="A171" s="430"/>
      <c r="B171" s="430" t="s">
        <v>581</v>
      </c>
      <c r="C171" s="430" t="s">
        <v>456</v>
      </c>
      <c r="D171" s="430" t="s">
        <v>457</v>
      </c>
      <c r="E171" s="430"/>
      <c r="F171" s="430" t="s">
        <v>425</v>
      </c>
      <c r="G171" s="430"/>
    </row>
    <row r="172" spans="1:7" x14ac:dyDescent="0.35">
      <c r="A172" s="420" t="s">
        <v>2236</v>
      </c>
      <c r="B172" s="420" t="s">
        <v>583</v>
      </c>
      <c r="C172" s="571" t="s">
        <v>68</v>
      </c>
      <c r="D172" s="571" t="s">
        <v>68</v>
      </c>
      <c r="E172" s="135"/>
      <c r="F172" s="571" t="s">
        <v>68</v>
      </c>
      <c r="G172" s="431"/>
    </row>
    <row r="173" spans="1:7" x14ac:dyDescent="0.35">
      <c r="A173" s="420" t="s">
        <v>2237</v>
      </c>
      <c r="B173" s="420" t="s">
        <v>585</v>
      </c>
      <c r="C173" s="571" t="s">
        <v>68</v>
      </c>
      <c r="D173" s="571" t="s">
        <v>68</v>
      </c>
      <c r="E173" s="135"/>
      <c r="F173" s="571" t="s">
        <v>68</v>
      </c>
      <c r="G173" s="431"/>
    </row>
    <row r="174" spans="1:7" x14ac:dyDescent="0.35">
      <c r="A174" s="420" t="s">
        <v>2238</v>
      </c>
      <c r="B174" s="420" t="s">
        <v>127</v>
      </c>
      <c r="C174" s="571" t="s">
        <v>68</v>
      </c>
      <c r="D174" s="571" t="s">
        <v>68</v>
      </c>
      <c r="E174" s="135"/>
      <c r="F174" s="571" t="s">
        <v>68</v>
      </c>
      <c r="G174" s="431"/>
    </row>
    <row r="175" spans="1:7" x14ac:dyDescent="0.35">
      <c r="A175" s="420" t="s">
        <v>2239</v>
      </c>
      <c r="B175" s="420"/>
      <c r="C175" s="134"/>
      <c r="D175" s="134"/>
      <c r="E175" s="135"/>
      <c r="F175" s="134"/>
      <c r="G175" s="431"/>
    </row>
    <row r="176" spans="1:7" x14ac:dyDescent="0.35">
      <c r="A176" s="420" t="s">
        <v>2240</v>
      </c>
      <c r="B176" s="420"/>
      <c r="C176" s="134"/>
      <c r="D176" s="134"/>
      <c r="E176" s="135"/>
      <c r="F176" s="134"/>
      <c r="G176" s="431"/>
    </row>
    <row r="177" spans="1:7" x14ac:dyDescent="0.35">
      <c r="A177" s="420" t="s">
        <v>2241</v>
      </c>
      <c r="B177" s="420"/>
      <c r="C177" s="134"/>
      <c r="D177" s="134"/>
      <c r="E177" s="135"/>
      <c r="F177" s="134"/>
      <c r="G177" s="431"/>
    </row>
    <row r="178" spans="1:7" x14ac:dyDescent="0.35">
      <c r="A178" s="420" t="s">
        <v>2242</v>
      </c>
      <c r="B178" s="420"/>
      <c r="C178" s="134"/>
      <c r="D178" s="134"/>
      <c r="E178" s="135"/>
      <c r="F178" s="134"/>
      <c r="G178" s="431"/>
    </row>
    <row r="179" spans="1:7" x14ac:dyDescent="0.35">
      <c r="A179" s="420" t="s">
        <v>2243</v>
      </c>
      <c r="B179" s="420"/>
      <c r="C179" s="134"/>
      <c r="D179" s="134"/>
      <c r="E179" s="135"/>
      <c r="F179" s="134"/>
      <c r="G179" s="431"/>
    </row>
    <row r="180" spans="1:7" x14ac:dyDescent="0.35">
      <c r="A180" s="420" t="s">
        <v>2244</v>
      </c>
      <c r="B180" s="420"/>
      <c r="C180" s="134"/>
      <c r="D180" s="134"/>
      <c r="E180" s="135"/>
      <c r="F180" s="134"/>
      <c r="G180" s="431"/>
    </row>
    <row r="181" spans="1:7" x14ac:dyDescent="0.35">
      <c r="A181" s="430"/>
      <c r="B181" s="430" t="s">
        <v>593</v>
      </c>
      <c r="C181" s="430" t="s">
        <v>456</v>
      </c>
      <c r="D181" s="430" t="s">
        <v>457</v>
      </c>
      <c r="E181" s="430"/>
      <c r="F181" s="430" t="s">
        <v>425</v>
      </c>
      <c r="G181" s="430"/>
    </row>
    <row r="182" spans="1:7" x14ac:dyDescent="0.35">
      <c r="A182" s="420" t="s">
        <v>2245</v>
      </c>
      <c r="B182" s="420" t="s">
        <v>595</v>
      </c>
      <c r="C182" s="571" t="s">
        <v>68</v>
      </c>
      <c r="D182" s="571" t="s">
        <v>68</v>
      </c>
      <c r="E182" s="135"/>
      <c r="F182" s="571" t="s">
        <v>68</v>
      </c>
      <c r="G182" s="431"/>
    </row>
    <row r="183" spans="1:7" x14ac:dyDescent="0.35">
      <c r="A183" s="420" t="s">
        <v>2246</v>
      </c>
      <c r="B183" s="420" t="s">
        <v>597</v>
      </c>
      <c r="C183" s="571" t="s">
        <v>68</v>
      </c>
      <c r="D183" s="571" t="s">
        <v>68</v>
      </c>
      <c r="E183" s="135"/>
      <c r="F183" s="571" t="s">
        <v>68</v>
      </c>
      <c r="G183" s="431"/>
    </row>
    <row r="184" spans="1:7" x14ac:dyDescent="0.35">
      <c r="A184" s="420" t="s">
        <v>2247</v>
      </c>
      <c r="B184" s="420" t="s">
        <v>127</v>
      </c>
      <c r="C184" s="571" t="s">
        <v>68</v>
      </c>
      <c r="D184" s="571" t="s">
        <v>68</v>
      </c>
      <c r="E184" s="135"/>
      <c r="F184" s="571" t="s">
        <v>68</v>
      </c>
      <c r="G184" s="431"/>
    </row>
    <row r="185" spans="1:7" x14ac:dyDescent="0.35">
      <c r="A185" s="420" t="s">
        <v>2248</v>
      </c>
      <c r="B185" s="420"/>
      <c r="C185" s="420"/>
      <c r="D185" s="420"/>
      <c r="E185" s="410"/>
      <c r="F185" s="420"/>
      <c r="G185" s="431"/>
    </row>
    <row r="186" spans="1:7" x14ac:dyDescent="0.35">
      <c r="A186" s="420" t="s">
        <v>2249</v>
      </c>
      <c r="B186" s="420"/>
      <c r="C186" s="420"/>
      <c r="D186" s="420"/>
      <c r="E186" s="410"/>
      <c r="F186" s="420"/>
      <c r="G186" s="431"/>
    </row>
    <row r="187" spans="1:7" x14ac:dyDescent="0.35">
      <c r="A187" s="420" t="s">
        <v>2250</v>
      </c>
      <c r="B187" s="420"/>
      <c r="C187" s="420"/>
      <c r="D187" s="420"/>
      <c r="E187" s="410"/>
      <c r="F187" s="420"/>
      <c r="G187" s="431"/>
    </row>
    <row r="188" spans="1:7" x14ac:dyDescent="0.35">
      <c r="A188" s="420" t="s">
        <v>2251</v>
      </c>
      <c r="B188" s="420"/>
      <c r="C188" s="420"/>
      <c r="D188" s="420"/>
      <c r="E188" s="410"/>
      <c r="F188" s="420"/>
      <c r="G188" s="431"/>
    </row>
    <row r="189" spans="1:7" x14ac:dyDescent="0.35">
      <c r="A189" s="420" t="s">
        <v>2252</v>
      </c>
      <c r="B189" s="420"/>
      <c r="C189" s="420"/>
      <c r="D189" s="420"/>
      <c r="E189" s="410"/>
      <c r="F189" s="420"/>
      <c r="G189" s="431"/>
    </row>
    <row r="190" spans="1:7" x14ac:dyDescent="0.35">
      <c r="A190" s="420" t="s">
        <v>2253</v>
      </c>
      <c r="B190" s="420"/>
      <c r="C190" s="420"/>
      <c r="D190" s="420"/>
      <c r="E190" s="410"/>
      <c r="F190" s="420"/>
      <c r="G190" s="431"/>
    </row>
    <row r="191" spans="1:7" x14ac:dyDescent="0.35">
      <c r="A191" s="430"/>
      <c r="B191" s="430" t="s">
        <v>605</v>
      </c>
      <c r="C191" s="430" t="s">
        <v>456</v>
      </c>
      <c r="D191" s="430" t="s">
        <v>457</v>
      </c>
      <c r="E191" s="430"/>
      <c r="F191" s="430" t="s">
        <v>425</v>
      </c>
      <c r="G191" s="430"/>
    </row>
    <row r="192" spans="1:7" x14ac:dyDescent="0.35">
      <c r="A192" s="420" t="s">
        <v>2254</v>
      </c>
      <c r="B192" s="450" t="s">
        <v>607</v>
      </c>
      <c r="C192" s="571" t="s">
        <v>68</v>
      </c>
      <c r="D192" s="571" t="s">
        <v>68</v>
      </c>
      <c r="E192" s="135"/>
      <c r="F192" s="571" t="s">
        <v>68</v>
      </c>
      <c r="G192" s="431"/>
    </row>
    <row r="193" spans="1:7" x14ac:dyDescent="0.35">
      <c r="A193" s="420" t="s">
        <v>2255</v>
      </c>
      <c r="B193" s="450" t="s">
        <v>609</v>
      </c>
      <c r="C193" s="571" t="s">
        <v>68</v>
      </c>
      <c r="D193" s="571" t="s">
        <v>68</v>
      </c>
      <c r="E193" s="135"/>
      <c r="F193" s="571" t="s">
        <v>68</v>
      </c>
      <c r="G193" s="431"/>
    </row>
    <row r="194" spans="1:7" x14ac:dyDescent="0.35">
      <c r="A194" s="420" t="s">
        <v>2256</v>
      </c>
      <c r="B194" s="450" t="s">
        <v>611</v>
      </c>
      <c r="C194" s="571" t="s">
        <v>68</v>
      </c>
      <c r="D194" s="571" t="s">
        <v>68</v>
      </c>
      <c r="E194" s="134"/>
      <c r="F194" s="571" t="s">
        <v>68</v>
      </c>
      <c r="G194" s="431"/>
    </row>
    <row r="195" spans="1:7" x14ac:dyDescent="0.35">
      <c r="A195" s="420" t="s">
        <v>2257</v>
      </c>
      <c r="B195" s="450" t="s">
        <v>613</v>
      </c>
      <c r="C195" s="571" t="s">
        <v>68</v>
      </c>
      <c r="D195" s="571" t="s">
        <v>68</v>
      </c>
      <c r="E195" s="134"/>
      <c r="F195" s="571" t="s">
        <v>68</v>
      </c>
      <c r="G195" s="431"/>
    </row>
    <row r="196" spans="1:7" x14ac:dyDescent="0.35">
      <c r="A196" s="420" t="s">
        <v>2258</v>
      </c>
      <c r="B196" s="450" t="s">
        <v>615</v>
      </c>
      <c r="C196" s="571" t="s">
        <v>68</v>
      </c>
      <c r="D196" s="571" t="s">
        <v>68</v>
      </c>
      <c r="E196" s="134"/>
      <c r="F196" s="571" t="s">
        <v>68</v>
      </c>
      <c r="G196" s="431"/>
    </row>
    <row r="197" spans="1:7" x14ac:dyDescent="0.35">
      <c r="A197" s="420" t="s">
        <v>2259</v>
      </c>
      <c r="B197" s="434"/>
      <c r="C197" s="134"/>
      <c r="D197" s="134"/>
      <c r="E197" s="134"/>
      <c r="F197" s="134"/>
      <c r="G197" s="431"/>
    </row>
    <row r="198" spans="1:7" x14ac:dyDescent="0.35">
      <c r="A198" s="420" t="s">
        <v>2260</v>
      </c>
      <c r="B198" s="434"/>
      <c r="C198" s="134"/>
      <c r="D198" s="134"/>
      <c r="E198" s="134"/>
      <c r="F198" s="134"/>
      <c r="G198" s="431"/>
    </row>
    <row r="199" spans="1:7" x14ac:dyDescent="0.35">
      <c r="A199" s="420" t="s">
        <v>2261</v>
      </c>
      <c r="B199" s="450"/>
      <c r="C199" s="134"/>
      <c r="D199" s="134"/>
      <c r="E199" s="134"/>
      <c r="F199" s="134"/>
      <c r="G199" s="431"/>
    </row>
    <row r="200" spans="1:7" x14ac:dyDescent="0.35">
      <c r="A200" s="420" t="s">
        <v>2262</v>
      </c>
      <c r="B200" s="450"/>
      <c r="C200" s="134"/>
      <c r="D200" s="134"/>
      <c r="E200" s="134"/>
      <c r="F200" s="134"/>
      <c r="G200" s="431"/>
    </row>
    <row r="201" spans="1:7" x14ac:dyDescent="0.35">
      <c r="A201" s="430"/>
      <c r="B201" s="430" t="s">
        <v>620</v>
      </c>
      <c r="C201" s="430" t="s">
        <v>456</v>
      </c>
      <c r="D201" s="430" t="s">
        <v>457</v>
      </c>
      <c r="E201" s="430"/>
      <c r="F201" s="430" t="s">
        <v>425</v>
      </c>
      <c r="G201" s="430"/>
    </row>
    <row r="202" spans="1:7" x14ac:dyDescent="0.35">
      <c r="A202" s="420" t="s">
        <v>2263</v>
      </c>
      <c r="B202" s="420" t="s">
        <v>622</v>
      </c>
      <c r="C202" s="571" t="s">
        <v>68</v>
      </c>
      <c r="D202" s="571" t="s">
        <v>68</v>
      </c>
      <c r="E202" s="135"/>
      <c r="F202" s="571" t="s">
        <v>68</v>
      </c>
      <c r="G202" s="431"/>
    </row>
    <row r="203" spans="1:7" x14ac:dyDescent="0.35">
      <c r="A203" s="420" t="s">
        <v>2264</v>
      </c>
      <c r="B203" s="124"/>
      <c r="C203" s="134"/>
      <c r="D203" s="134"/>
      <c r="E203" s="135"/>
      <c r="F203" s="134"/>
      <c r="G203" s="431"/>
    </row>
    <row r="204" spans="1:7" x14ac:dyDescent="0.35">
      <c r="A204" s="420" t="s">
        <v>2265</v>
      </c>
      <c r="B204" s="124"/>
      <c r="C204" s="134"/>
      <c r="D204" s="134"/>
      <c r="E204" s="135"/>
      <c r="F204" s="134"/>
      <c r="G204" s="431"/>
    </row>
    <row r="205" spans="1:7" x14ac:dyDescent="0.35">
      <c r="A205" s="420" t="s">
        <v>2266</v>
      </c>
      <c r="B205" s="124"/>
      <c r="C205" s="134"/>
      <c r="D205" s="134"/>
      <c r="E205" s="135"/>
      <c r="F205" s="134"/>
      <c r="G205" s="431"/>
    </row>
    <row r="206" spans="1:7" x14ac:dyDescent="0.35">
      <c r="A206" s="420" t="s">
        <v>2267</v>
      </c>
      <c r="B206" s="124"/>
      <c r="C206" s="134"/>
      <c r="D206" s="134"/>
      <c r="E206" s="135"/>
      <c r="F206" s="134"/>
      <c r="G206" s="431"/>
    </row>
    <row r="207" spans="1:7" x14ac:dyDescent="0.35">
      <c r="A207" s="420" t="s">
        <v>2268</v>
      </c>
      <c r="B207" s="431"/>
      <c r="C207" s="431"/>
      <c r="D207" s="431"/>
      <c r="E207" s="431"/>
      <c r="F207" s="431"/>
      <c r="G207" s="431"/>
    </row>
    <row r="208" spans="1:7" x14ac:dyDescent="0.35">
      <c r="A208" s="420" t="s">
        <v>2269</v>
      </c>
      <c r="B208" s="431"/>
      <c r="C208" s="431"/>
      <c r="D208" s="431"/>
      <c r="E208" s="431"/>
      <c r="F208" s="431"/>
      <c r="G208" s="431"/>
    </row>
    <row r="209" spans="1:7" x14ac:dyDescent="0.35">
      <c r="A209" s="420" t="s">
        <v>2270</v>
      </c>
      <c r="B209" s="431"/>
      <c r="C209" s="431"/>
      <c r="D209" s="431"/>
      <c r="E209" s="431"/>
      <c r="F209" s="431"/>
      <c r="G209" s="431"/>
    </row>
    <row r="210" spans="1:7" ht="18.5" x14ac:dyDescent="0.35">
      <c r="A210" s="452"/>
      <c r="B210" s="453" t="s">
        <v>2271</v>
      </c>
      <c r="C210" s="454"/>
      <c r="D210" s="454"/>
      <c r="E210" s="454"/>
      <c r="F210" s="454"/>
      <c r="G210" s="454"/>
    </row>
    <row r="211" spans="1:7" x14ac:dyDescent="0.35">
      <c r="A211" s="430"/>
      <c r="B211" s="430" t="s">
        <v>626</v>
      </c>
      <c r="C211" s="430" t="s">
        <v>627</v>
      </c>
      <c r="D211" s="430" t="s">
        <v>628</v>
      </c>
      <c r="E211" s="430"/>
      <c r="F211" s="430" t="s">
        <v>456</v>
      </c>
      <c r="G211" s="430" t="s">
        <v>629</v>
      </c>
    </row>
    <row r="212" spans="1:7" x14ac:dyDescent="0.35">
      <c r="A212" s="420" t="s">
        <v>2272</v>
      </c>
      <c r="B212" s="431" t="s">
        <v>631</v>
      </c>
      <c r="C212" s="441" t="s">
        <v>68</v>
      </c>
      <c r="D212" s="420"/>
      <c r="E212" s="435"/>
      <c r="F212" s="412"/>
      <c r="G212" s="412"/>
    </row>
    <row r="213" spans="1:7" x14ac:dyDescent="0.35">
      <c r="A213" s="435"/>
      <c r="B213" s="455"/>
      <c r="C213" s="435"/>
      <c r="D213" s="435"/>
      <c r="E213" s="435"/>
      <c r="F213" s="412"/>
      <c r="G213" s="412"/>
    </row>
    <row r="214" spans="1:7" x14ac:dyDescent="0.35">
      <c r="A214" s="420"/>
      <c r="B214" s="431" t="s">
        <v>632</v>
      </c>
      <c r="C214" s="435"/>
      <c r="D214" s="435"/>
      <c r="E214" s="435"/>
      <c r="F214" s="412"/>
      <c r="G214" s="412"/>
    </row>
    <row r="215" spans="1:7" x14ac:dyDescent="0.35">
      <c r="A215" s="420" t="s">
        <v>2273</v>
      </c>
      <c r="B215" s="431" t="s">
        <v>550</v>
      </c>
      <c r="C215" s="441" t="s">
        <v>68</v>
      </c>
      <c r="D215" s="512" t="s">
        <v>68</v>
      </c>
      <c r="E215" s="435"/>
      <c r="F215" s="433" t="s">
        <v>2309</v>
      </c>
      <c r="G215" s="433" t="s">
        <v>2309</v>
      </c>
    </row>
    <row r="216" spans="1:7" x14ac:dyDescent="0.35">
      <c r="A216" s="420" t="s">
        <v>2274</v>
      </c>
      <c r="B216" s="431" t="s">
        <v>550</v>
      </c>
      <c r="C216" s="441" t="s">
        <v>68</v>
      </c>
      <c r="D216" s="512" t="s">
        <v>68</v>
      </c>
      <c r="E216" s="435"/>
      <c r="F216" s="433" t="s">
        <v>2309</v>
      </c>
      <c r="G216" s="433" t="s">
        <v>2309</v>
      </c>
    </row>
    <row r="217" spans="1:7" x14ac:dyDescent="0.35">
      <c r="A217" s="420" t="s">
        <v>2275</v>
      </c>
      <c r="B217" s="431" t="s">
        <v>550</v>
      </c>
      <c r="C217" s="441" t="s">
        <v>68</v>
      </c>
      <c r="D217" s="512" t="s">
        <v>68</v>
      </c>
      <c r="E217" s="435"/>
      <c r="F217" s="433" t="s">
        <v>2309</v>
      </c>
      <c r="G217" s="433" t="s">
        <v>2309</v>
      </c>
    </row>
    <row r="218" spans="1:7" x14ac:dyDescent="0.35">
      <c r="A218" s="420" t="s">
        <v>2276</v>
      </c>
      <c r="B218" s="431" t="s">
        <v>550</v>
      </c>
      <c r="C218" s="441" t="s">
        <v>68</v>
      </c>
      <c r="D218" s="512" t="s">
        <v>68</v>
      </c>
      <c r="E218" s="435"/>
      <c r="F218" s="433" t="s">
        <v>2309</v>
      </c>
      <c r="G218" s="433" t="s">
        <v>2309</v>
      </c>
    </row>
    <row r="219" spans="1:7" x14ac:dyDescent="0.35">
      <c r="A219" s="420" t="s">
        <v>2277</v>
      </c>
      <c r="B219" s="431" t="s">
        <v>550</v>
      </c>
      <c r="C219" s="441" t="s">
        <v>68</v>
      </c>
      <c r="D219" s="512" t="s">
        <v>68</v>
      </c>
      <c r="E219" s="435"/>
      <c r="F219" s="433" t="s">
        <v>2309</v>
      </c>
      <c r="G219" s="433" t="s">
        <v>2309</v>
      </c>
    </row>
    <row r="220" spans="1:7" x14ac:dyDescent="0.35">
      <c r="A220" s="420" t="s">
        <v>2278</v>
      </c>
      <c r="B220" s="431" t="s">
        <v>550</v>
      </c>
      <c r="C220" s="441" t="s">
        <v>68</v>
      </c>
      <c r="D220" s="512" t="s">
        <v>68</v>
      </c>
      <c r="E220" s="435"/>
      <c r="F220" s="433" t="s">
        <v>2309</v>
      </c>
      <c r="G220" s="433" t="s">
        <v>2309</v>
      </c>
    </row>
    <row r="221" spans="1:7" x14ac:dyDescent="0.35">
      <c r="A221" s="420" t="s">
        <v>2279</v>
      </c>
      <c r="B221" s="431" t="s">
        <v>550</v>
      </c>
      <c r="C221" s="441" t="s">
        <v>68</v>
      </c>
      <c r="D221" s="512" t="s">
        <v>68</v>
      </c>
      <c r="E221" s="435"/>
      <c r="F221" s="433" t="s">
        <v>2309</v>
      </c>
      <c r="G221" s="433" t="s">
        <v>2309</v>
      </c>
    </row>
    <row r="222" spans="1:7" x14ac:dyDescent="0.35">
      <c r="A222" s="420" t="s">
        <v>2280</v>
      </c>
      <c r="B222" s="431" t="s">
        <v>550</v>
      </c>
      <c r="C222" s="441" t="s">
        <v>68</v>
      </c>
      <c r="D222" s="512" t="s">
        <v>68</v>
      </c>
      <c r="E222" s="435"/>
      <c r="F222" s="433" t="s">
        <v>2309</v>
      </c>
      <c r="G222" s="433" t="s">
        <v>2309</v>
      </c>
    </row>
    <row r="223" spans="1:7" x14ac:dyDescent="0.35">
      <c r="A223" s="420" t="s">
        <v>2281</v>
      </c>
      <c r="B223" s="431" t="s">
        <v>550</v>
      </c>
      <c r="C223" s="441" t="s">
        <v>68</v>
      </c>
      <c r="D223" s="512" t="s">
        <v>68</v>
      </c>
      <c r="E223" s="435"/>
      <c r="F223" s="433" t="s">
        <v>2309</v>
      </c>
      <c r="G223" s="433" t="s">
        <v>2309</v>
      </c>
    </row>
    <row r="224" spans="1:7" x14ac:dyDescent="0.35">
      <c r="A224" s="420" t="s">
        <v>2282</v>
      </c>
      <c r="B224" s="431" t="s">
        <v>550</v>
      </c>
      <c r="C224" s="441" t="s">
        <v>68</v>
      </c>
      <c r="D224" s="512" t="s">
        <v>68</v>
      </c>
      <c r="E224" s="431"/>
      <c r="F224" s="433" t="s">
        <v>2309</v>
      </c>
      <c r="G224" s="433" t="s">
        <v>2309</v>
      </c>
    </row>
    <row r="225" spans="1:7" x14ac:dyDescent="0.35">
      <c r="A225" s="420" t="s">
        <v>2283</v>
      </c>
      <c r="B225" s="431" t="s">
        <v>550</v>
      </c>
      <c r="C225" s="441" t="s">
        <v>68</v>
      </c>
      <c r="D225" s="512" t="s">
        <v>68</v>
      </c>
      <c r="E225" s="431"/>
      <c r="F225" s="433" t="s">
        <v>2309</v>
      </c>
      <c r="G225" s="433" t="s">
        <v>2309</v>
      </c>
    </row>
    <row r="226" spans="1:7" x14ac:dyDescent="0.35">
      <c r="A226" s="420" t="s">
        <v>2284</v>
      </c>
      <c r="B226" s="431" t="s">
        <v>550</v>
      </c>
      <c r="C226" s="441" t="s">
        <v>68</v>
      </c>
      <c r="D226" s="512" t="s">
        <v>68</v>
      </c>
      <c r="E226" s="431"/>
      <c r="F226" s="433" t="s">
        <v>2309</v>
      </c>
      <c r="G226" s="433" t="s">
        <v>2309</v>
      </c>
    </row>
    <row r="227" spans="1:7" x14ac:dyDescent="0.35">
      <c r="A227" s="420" t="s">
        <v>2285</v>
      </c>
      <c r="B227" s="431" t="s">
        <v>550</v>
      </c>
      <c r="C227" s="441" t="s">
        <v>68</v>
      </c>
      <c r="D227" s="512" t="s">
        <v>68</v>
      </c>
      <c r="E227" s="431"/>
      <c r="F227" s="433" t="s">
        <v>2309</v>
      </c>
      <c r="G227" s="433" t="s">
        <v>2309</v>
      </c>
    </row>
    <row r="228" spans="1:7" x14ac:dyDescent="0.35">
      <c r="A228" s="420" t="s">
        <v>2286</v>
      </c>
      <c r="B228" s="431" t="s">
        <v>550</v>
      </c>
      <c r="C228" s="441" t="s">
        <v>68</v>
      </c>
      <c r="D228" s="512" t="s">
        <v>68</v>
      </c>
      <c r="E228" s="431"/>
      <c r="F228" s="433" t="s">
        <v>2309</v>
      </c>
      <c r="G228" s="433" t="s">
        <v>2309</v>
      </c>
    </row>
    <row r="229" spans="1:7" x14ac:dyDescent="0.35">
      <c r="A229" s="420" t="s">
        <v>2287</v>
      </c>
      <c r="B229" s="431" t="s">
        <v>550</v>
      </c>
      <c r="C229" s="441" t="s">
        <v>68</v>
      </c>
      <c r="D229" s="512" t="s">
        <v>68</v>
      </c>
      <c r="E229" s="431"/>
      <c r="F229" s="433" t="s">
        <v>2309</v>
      </c>
      <c r="G229" s="433" t="s">
        <v>2309</v>
      </c>
    </row>
    <row r="230" spans="1:7" x14ac:dyDescent="0.35">
      <c r="A230" s="420" t="s">
        <v>2288</v>
      </c>
      <c r="B230" s="431" t="s">
        <v>550</v>
      </c>
      <c r="C230" s="441" t="s">
        <v>68</v>
      </c>
      <c r="D230" s="512" t="s">
        <v>68</v>
      </c>
      <c r="E230" s="420"/>
      <c r="F230" s="433" t="s">
        <v>2309</v>
      </c>
      <c r="G230" s="433" t="s">
        <v>2309</v>
      </c>
    </row>
    <row r="231" spans="1:7" x14ac:dyDescent="0.35">
      <c r="A231" s="420" t="s">
        <v>2289</v>
      </c>
      <c r="B231" s="431" t="s">
        <v>550</v>
      </c>
      <c r="C231" s="441" t="s">
        <v>68</v>
      </c>
      <c r="D231" s="512" t="s">
        <v>68</v>
      </c>
      <c r="E231" s="117"/>
      <c r="F231" s="433" t="s">
        <v>2309</v>
      </c>
      <c r="G231" s="433" t="s">
        <v>2309</v>
      </c>
    </row>
    <row r="232" spans="1:7" x14ac:dyDescent="0.35">
      <c r="A232" s="420" t="s">
        <v>2290</v>
      </c>
      <c r="B232" s="431" t="s">
        <v>550</v>
      </c>
      <c r="C232" s="441" t="s">
        <v>68</v>
      </c>
      <c r="D232" s="512" t="s">
        <v>68</v>
      </c>
      <c r="E232" s="117"/>
      <c r="F232" s="433" t="s">
        <v>2309</v>
      </c>
      <c r="G232" s="433" t="s">
        <v>2309</v>
      </c>
    </row>
    <row r="233" spans="1:7" x14ac:dyDescent="0.35">
      <c r="A233" s="420" t="s">
        <v>2291</v>
      </c>
      <c r="B233" s="431" t="s">
        <v>550</v>
      </c>
      <c r="C233" s="441" t="s">
        <v>68</v>
      </c>
      <c r="D233" s="512" t="s">
        <v>68</v>
      </c>
      <c r="E233" s="117"/>
      <c r="F233" s="433" t="s">
        <v>2309</v>
      </c>
      <c r="G233" s="433" t="s">
        <v>2309</v>
      </c>
    </row>
    <row r="234" spans="1:7" x14ac:dyDescent="0.35">
      <c r="A234" s="420" t="s">
        <v>2292</v>
      </c>
      <c r="B234" s="431" t="s">
        <v>550</v>
      </c>
      <c r="C234" s="441" t="s">
        <v>68</v>
      </c>
      <c r="D234" s="512" t="s">
        <v>68</v>
      </c>
      <c r="E234" s="117"/>
      <c r="F234" s="433" t="s">
        <v>2309</v>
      </c>
      <c r="G234" s="433" t="s">
        <v>2309</v>
      </c>
    </row>
    <row r="235" spans="1:7" x14ac:dyDescent="0.35">
      <c r="A235" s="420" t="s">
        <v>2293</v>
      </c>
      <c r="B235" s="431" t="s">
        <v>550</v>
      </c>
      <c r="C235" s="441" t="s">
        <v>68</v>
      </c>
      <c r="D235" s="512" t="s">
        <v>68</v>
      </c>
      <c r="E235" s="117"/>
      <c r="F235" s="433" t="s">
        <v>2309</v>
      </c>
      <c r="G235" s="433" t="s">
        <v>2309</v>
      </c>
    </row>
    <row r="236" spans="1:7" x14ac:dyDescent="0.35">
      <c r="A236" s="420" t="s">
        <v>2294</v>
      </c>
      <c r="B236" s="431" t="s">
        <v>550</v>
      </c>
      <c r="C236" s="441" t="s">
        <v>68</v>
      </c>
      <c r="D236" s="512" t="s">
        <v>68</v>
      </c>
      <c r="E236" s="117"/>
      <c r="F236" s="433" t="s">
        <v>2309</v>
      </c>
      <c r="G236" s="433" t="s">
        <v>2309</v>
      </c>
    </row>
    <row r="237" spans="1:7" x14ac:dyDescent="0.35">
      <c r="A237" s="420" t="s">
        <v>2295</v>
      </c>
      <c r="B237" s="431" t="s">
        <v>550</v>
      </c>
      <c r="C237" s="441" t="s">
        <v>68</v>
      </c>
      <c r="D237" s="512" t="s">
        <v>68</v>
      </c>
      <c r="E237" s="117"/>
      <c r="F237" s="433" t="s">
        <v>2309</v>
      </c>
      <c r="G237" s="433" t="s">
        <v>2309</v>
      </c>
    </row>
    <row r="238" spans="1:7" x14ac:dyDescent="0.35">
      <c r="A238" s="420" t="s">
        <v>2296</v>
      </c>
      <c r="B238" s="431" t="s">
        <v>550</v>
      </c>
      <c r="C238" s="441" t="s">
        <v>68</v>
      </c>
      <c r="D238" s="512" t="s">
        <v>68</v>
      </c>
      <c r="E238" s="117"/>
      <c r="F238" s="433" t="s">
        <v>2309</v>
      </c>
      <c r="G238" s="433" t="s">
        <v>2309</v>
      </c>
    </row>
    <row r="239" spans="1:7" x14ac:dyDescent="0.35">
      <c r="A239" s="420" t="s">
        <v>2297</v>
      </c>
      <c r="B239" s="458" t="s">
        <v>129</v>
      </c>
      <c r="C239" s="459">
        <v>0</v>
      </c>
      <c r="D239" s="460">
        <v>0</v>
      </c>
      <c r="E239" s="117"/>
      <c r="F239" s="162">
        <v>0</v>
      </c>
      <c r="G239" s="162">
        <v>0</v>
      </c>
    </row>
    <row r="240" spans="1:7" x14ac:dyDescent="0.35">
      <c r="A240" s="430"/>
      <c r="B240" s="430" t="s">
        <v>658</v>
      </c>
      <c r="C240" s="430" t="s">
        <v>627</v>
      </c>
      <c r="D240" s="430" t="s">
        <v>628</v>
      </c>
      <c r="E240" s="430"/>
      <c r="F240" s="430" t="s">
        <v>456</v>
      </c>
      <c r="G240" s="430" t="s">
        <v>629</v>
      </c>
    </row>
    <row r="241" spans="1:7" x14ac:dyDescent="0.35">
      <c r="A241" s="420" t="s">
        <v>2298</v>
      </c>
      <c r="B241" s="420" t="s">
        <v>660</v>
      </c>
      <c r="C241" s="571" t="s">
        <v>68</v>
      </c>
      <c r="D241" s="420"/>
      <c r="E241" s="420"/>
      <c r="F241" s="439"/>
      <c r="G241" s="439"/>
    </row>
    <row r="242" spans="1:7" x14ac:dyDescent="0.35">
      <c r="A242" s="420"/>
      <c r="B242" s="420"/>
      <c r="C242" s="420"/>
      <c r="D242" s="420"/>
      <c r="E242" s="420"/>
      <c r="F242" s="439"/>
      <c r="G242" s="439"/>
    </row>
    <row r="243" spans="1:7" x14ac:dyDescent="0.35">
      <c r="A243" s="420"/>
      <c r="B243" s="431" t="s">
        <v>661</v>
      </c>
      <c r="C243" s="420"/>
      <c r="D243" s="420"/>
      <c r="E243" s="420"/>
      <c r="F243" s="439"/>
      <c r="G243" s="439"/>
    </row>
    <row r="244" spans="1:7" x14ac:dyDescent="0.35">
      <c r="A244" s="420" t="s">
        <v>2299</v>
      </c>
      <c r="B244" s="420" t="s">
        <v>663</v>
      </c>
      <c r="C244" s="441" t="s">
        <v>68</v>
      </c>
      <c r="D244" s="512" t="s">
        <v>68</v>
      </c>
      <c r="E244" s="420"/>
      <c r="F244" s="433" t="s">
        <v>2309</v>
      </c>
      <c r="G244" s="433" t="s">
        <v>2309</v>
      </c>
    </row>
    <row r="245" spans="1:7" x14ac:dyDescent="0.35">
      <c r="A245" s="420" t="s">
        <v>2300</v>
      </c>
      <c r="B245" s="420" t="s">
        <v>665</v>
      </c>
      <c r="C245" s="441" t="s">
        <v>68</v>
      </c>
      <c r="D245" s="512" t="s">
        <v>68</v>
      </c>
      <c r="E245" s="420"/>
      <c r="F245" s="433" t="s">
        <v>2309</v>
      </c>
      <c r="G245" s="433" t="s">
        <v>2309</v>
      </c>
    </row>
    <row r="246" spans="1:7" x14ac:dyDescent="0.35">
      <c r="A246" s="420" t="s">
        <v>2301</v>
      </c>
      <c r="B246" s="420" t="s">
        <v>667</v>
      </c>
      <c r="C246" s="441" t="s">
        <v>68</v>
      </c>
      <c r="D246" s="512" t="s">
        <v>68</v>
      </c>
      <c r="E246" s="420"/>
      <c r="F246" s="433" t="s">
        <v>2309</v>
      </c>
      <c r="G246" s="433" t="s">
        <v>2309</v>
      </c>
    </row>
    <row r="247" spans="1:7" x14ac:dyDescent="0.35">
      <c r="A247" s="420" t="s">
        <v>2302</v>
      </c>
      <c r="B247" s="420" t="s">
        <v>669</v>
      </c>
      <c r="C247" s="441" t="s">
        <v>68</v>
      </c>
      <c r="D247" s="512" t="s">
        <v>68</v>
      </c>
      <c r="E247" s="420"/>
      <c r="F247" s="433" t="s">
        <v>2309</v>
      </c>
      <c r="G247" s="433" t="s">
        <v>2309</v>
      </c>
    </row>
    <row r="248" spans="1:7" x14ac:dyDescent="0.35">
      <c r="A248" s="420" t="s">
        <v>2303</v>
      </c>
      <c r="B248" s="420" t="s">
        <v>671</v>
      </c>
      <c r="C248" s="441" t="s">
        <v>68</v>
      </c>
      <c r="D248" s="512" t="s">
        <v>68</v>
      </c>
      <c r="E248" s="420"/>
      <c r="F248" s="433" t="s">
        <v>2309</v>
      </c>
      <c r="G248" s="433" t="s">
        <v>2309</v>
      </c>
    </row>
    <row r="249" spans="1:7" x14ac:dyDescent="0.35">
      <c r="A249" s="420" t="s">
        <v>2304</v>
      </c>
      <c r="B249" s="420" t="s">
        <v>673</v>
      </c>
      <c r="C249" s="441" t="s">
        <v>68</v>
      </c>
      <c r="D249" s="512" t="s">
        <v>68</v>
      </c>
      <c r="E249" s="420"/>
      <c r="F249" s="433" t="s">
        <v>2309</v>
      </c>
      <c r="G249" s="433" t="s">
        <v>2309</v>
      </c>
    </row>
    <row r="250" spans="1:7" x14ac:dyDescent="0.35">
      <c r="A250" s="420" t="s">
        <v>2305</v>
      </c>
      <c r="B250" s="420" t="s">
        <v>675</v>
      </c>
      <c r="C250" s="441" t="s">
        <v>68</v>
      </c>
      <c r="D250" s="512" t="s">
        <v>68</v>
      </c>
      <c r="E250" s="420"/>
      <c r="F250" s="433" t="s">
        <v>2309</v>
      </c>
      <c r="G250" s="433" t="s">
        <v>2309</v>
      </c>
    </row>
    <row r="251" spans="1:7" x14ac:dyDescent="0.35">
      <c r="A251" s="420" t="s">
        <v>2306</v>
      </c>
      <c r="B251" s="420" t="s">
        <v>677</v>
      </c>
      <c r="C251" s="441" t="s">
        <v>68</v>
      </c>
      <c r="D251" s="512" t="s">
        <v>68</v>
      </c>
      <c r="E251" s="420"/>
      <c r="F251" s="433" t="s">
        <v>2309</v>
      </c>
      <c r="G251" s="433" t="s">
        <v>2309</v>
      </c>
    </row>
    <row r="252" spans="1:7" x14ac:dyDescent="0.35">
      <c r="A252" s="420" t="s">
        <v>2307</v>
      </c>
      <c r="B252" s="458" t="s">
        <v>129</v>
      </c>
      <c r="C252" s="444">
        <v>0</v>
      </c>
      <c r="D252" s="456">
        <v>0</v>
      </c>
      <c r="E252" s="420"/>
      <c r="F252" s="162">
        <v>0</v>
      </c>
      <c r="G252" s="162">
        <v>0</v>
      </c>
    </row>
    <row r="253" spans="1:7" x14ac:dyDescent="0.35">
      <c r="A253" s="420" t="s">
        <v>2308</v>
      </c>
      <c r="B253" s="440" t="s">
        <v>680</v>
      </c>
      <c r="C253" s="441"/>
      <c r="D253" s="512"/>
      <c r="E253" s="420"/>
      <c r="F253" s="433" t="s">
        <v>2309</v>
      </c>
      <c r="G253" s="433" t="s">
        <v>2309</v>
      </c>
    </row>
    <row r="254" spans="1:7" x14ac:dyDescent="0.35">
      <c r="A254" s="420" t="s">
        <v>2310</v>
      </c>
      <c r="B254" s="440" t="s">
        <v>682</v>
      </c>
      <c r="C254" s="441"/>
      <c r="D254" s="512"/>
      <c r="E254" s="420"/>
      <c r="F254" s="433" t="s">
        <v>2309</v>
      </c>
      <c r="G254" s="433" t="s">
        <v>2309</v>
      </c>
    </row>
    <row r="255" spans="1:7" x14ac:dyDescent="0.35">
      <c r="A255" s="420" t="s">
        <v>2311</v>
      </c>
      <c r="B255" s="440" t="s">
        <v>684</v>
      </c>
      <c r="C255" s="441"/>
      <c r="D255" s="512"/>
      <c r="E255" s="420"/>
      <c r="F255" s="433" t="s">
        <v>2309</v>
      </c>
      <c r="G255" s="433" t="s">
        <v>2309</v>
      </c>
    </row>
    <row r="256" spans="1:7" x14ac:dyDescent="0.35">
      <c r="A256" s="420" t="s">
        <v>2312</v>
      </c>
      <c r="B256" s="440" t="s">
        <v>686</v>
      </c>
      <c r="C256" s="441"/>
      <c r="D256" s="512"/>
      <c r="E256" s="420"/>
      <c r="F256" s="433" t="s">
        <v>2309</v>
      </c>
      <c r="G256" s="433" t="s">
        <v>2309</v>
      </c>
    </row>
    <row r="257" spans="1:7" x14ac:dyDescent="0.35">
      <c r="A257" s="420" t="s">
        <v>2313</v>
      </c>
      <c r="B257" s="440" t="s">
        <v>688</v>
      </c>
      <c r="C257" s="441"/>
      <c r="D257" s="512"/>
      <c r="E257" s="420"/>
      <c r="F257" s="433" t="s">
        <v>2309</v>
      </c>
      <c r="G257" s="433" t="s">
        <v>2309</v>
      </c>
    </row>
    <row r="258" spans="1:7" x14ac:dyDescent="0.35">
      <c r="A258" s="420" t="s">
        <v>2314</v>
      </c>
      <c r="B258" s="440" t="s">
        <v>690</v>
      </c>
      <c r="C258" s="441"/>
      <c r="D258" s="512"/>
      <c r="E258" s="420"/>
      <c r="F258" s="433" t="s">
        <v>2309</v>
      </c>
      <c r="G258" s="433" t="s">
        <v>2309</v>
      </c>
    </row>
    <row r="259" spans="1:7" x14ac:dyDescent="0.35">
      <c r="A259" s="420" t="s">
        <v>2315</v>
      </c>
      <c r="B259" s="440"/>
      <c r="C259" s="420"/>
      <c r="D259" s="420"/>
      <c r="E259" s="420"/>
      <c r="F259" s="433"/>
      <c r="G259" s="433"/>
    </row>
    <row r="260" spans="1:7" x14ac:dyDescent="0.35">
      <c r="A260" s="420" t="s">
        <v>2316</v>
      </c>
      <c r="B260" s="440"/>
      <c r="C260" s="420"/>
      <c r="D260" s="420"/>
      <c r="E260" s="420"/>
      <c r="F260" s="433"/>
      <c r="G260" s="433"/>
    </row>
    <row r="261" spans="1:7" x14ac:dyDescent="0.35">
      <c r="A261" s="420" t="s">
        <v>2317</v>
      </c>
      <c r="B261" s="440"/>
      <c r="C261" s="420"/>
      <c r="D261" s="420"/>
      <c r="E261" s="420"/>
      <c r="F261" s="433"/>
      <c r="G261" s="433"/>
    </row>
    <row r="262" spans="1:7" x14ac:dyDescent="0.35">
      <c r="A262" s="430"/>
      <c r="B262" s="430" t="s">
        <v>694</v>
      </c>
      <c r="C262" s="430" t="s">
        <v>627</v>
      </c>
      <c r="D262" s="430" t="s">
        <v>628</v>
      </c>
      <c r="E262" s="430"/>
      <c r="F262" s="430" t="s">
        <v>456</v>
      </c>
      <c r="G262" s="430" t="s">
        <v>629</v>
      </c>
    </row>
    <row r="263" spans="1:7" x14ac:dyDescent="0.35">
      <c r="A263" s="420" t="s">
        <v>2318</v>
      </c>
      <c r="B263" s="420" t="s">
        <v>660</v>
      </c>
      <c r="C263" s="571" t="s">
        <v>102</v>
      </c>
      <c r="D263" s="420"/>
      <c r="E263" s="420"/>
      <c r="F263" s="439"/>
      <c r="G263" s="439"/>
    </row>
    <row r="264" spans="1:7" x14ac:dyDescent="0.35">
      <c r="A264" s="420"/>
      <c r="B264" s="420"/>
      <c r="C264" s="420"/>
      <c r="D264" s="420"/>
      <c r="E264" s="420"/>
      <c r="F264" s="439"/>
      <c r="G264" s="439"/>
    </row>
    <row r="265" spans="1:7" x14ac:dyDescent="0.35">
      <c r="A265" s="420"/>
      <c r="B265" s="431" t="s">
        <v>661</v>
      </c>
      <c r="C265" s="420"/>
      <c r="D265" s="420"/>
      <c r="E265" s="420"/>
      <c r="F265" s="439"/>
      <c r="G265" s="439"/>
    </row>
    <row r="266" spans="1:7" x14ac:dyDescent="0.35">
      <c r="A266" s="420" t="s">
        <v>2319</v>
      </c>
      <c r="B266" s="420" t="s">
        <v>663</v>
      </c>
      <c r="C266" s="441" t="s">
        <v>102</v>
      </c>
      <c r="D266" s="512" t="s">
        <v>102</v>
      </c>
      <c r="E266" s="420"/>
      <c r="F266" s="433" t="s">
        <v>2309</v>
      </c>
      <c r="G266" s="433" t="s">
        <v>2309</v>
      </c>
    </row>
    <row r="267" spans="1:7" x14ac:dyDescent="0.35">
      <c r="A267" s="420" t="s">
        <v>2320</v>
      </c>
      <c r="B267" s="420" t="s">
        <v>665</v>
      </c>
      <c r="C267" s="441" t="s">
        <v>102</v>
      </c>
      <c r="D267" s="512" t="s">
        <v>102</v>
      </c>
      <c r="E267" s="420"/>
      <c r="F267" s="433" t="s">
        <v>2309</v>
      </c>
      <c r="G267" s="433" t="s">
        <v>2309</v>
      </c>
    </row>
    <row r="268" spans="1:7" x14ac:dyDescent="0.35">
      <c r="A268" s="420" t="s">
        <v>2321</v>
      </c>
      <c r="B268" s="420" t="s">
        <v>667</v>
      </c>
      <c r="C268" s="441" t="s">
        <v>102</v>
      </c>
      <c r="D268" s="512" t="s">
        <v>102</v>
      </c>
      <c r="E268" s="420"/>
      <c r="F268" s="433" t="s">
        <v>2309</v>
      </c>
      <c r="G268" s="433" t="s">
        <v>2309</v>
      </c>
    </row>
    <row r="269" spans="1:7" x14ac:dyDescent="0.35">
      <c r="A269" s="420" t="s">
        <v>2322</v>
      </c>
      <c r="B269" s="420" t="s">
        <v>669</v>
      </c>
      <c r="C269" s="441" t="s">
        <v>102</v>
      </c>
      <c r="D269" s="512" t="s">
        <v>102</v>
      </c>
      <c r="E269" s="420"/>
      <c r="F269" s="433" t="s">
        <v>2309</v>
      </c>
      <c r="G269" s="433" t="s">
        <v>2309</v>
      </c>
    </row>
    <row r="270" spans="1:7" x14ac:dyDescent="0.35">
      <c r="A270" s="420" t="s">
        <v>2323</v>
      </c>
      <c r="B270" s="420" t="s">
        <v>671</v>
      </c>
      <c r="C270" s="441" t="s">
        <v>102</v>
      </c>
      <c r="D270" s="512" t="s">
        <v>102</v>
      </c>
      <c r="E270" s="420"/>
      <c r="F270" s="433" t="s">
        <v>2309</v>
      </c>
      <c r="G270" s="433" t="s">
        <v>2309</v>
      </c>
    </row>
    <row r="271" spans="1:7" x14ac:dyDescent="0.35">
      <c r="A271" s="420" t="s">
        <v>2324</v>
      </c>
      <c r="B271" s="420" t="s">
        <v>673</v>
      </c>
      <c r="C271" s="441" t="s">
        <v>102</v>
      </c>
      <c r="D271" s="512" t="s">
        <v>102</v>
      </c>
      <c r="E271" s="420"/>
      <c r="F271" s="433" t="s">
        <v>2309</v>
      </c>
      <c r="G271" s="433" t="s">
        <v>2309</v>
      </c>
    </row>
    <row r="272" spans="1:7" x14ac:dyDescent="0.35">
      <c r="A272" s="420" t="s">
        <v>2325</v>
      </c>
      <c r="B272" s="420" t="s">
        <v>675</v>
      </c>
      <c r="C272" s="441" t="s">
        <v>102</v>
      </c>
      <c r="D272" s="512" t="s">
        <v>102</v>
      </c>
      <c r="E272" s="420"/>
      <c r="F272" s="433" t="s">
        <v>2309</v>
      </c>
      <c r="G272" s="433" t="s">
        <v>2309</v>
      </c>
    </row>
    <row r="273" spans="1:7" x14ac:dyDescent="0.35">
      <c r="A273" s="420" t="s">
        <v>2326</v>
      </c>
      <c r="B273" s="420" t="s">
        <v>677</v>
      </c>
      <c r="C273" s="441" t="s">
        <v>102</v>
      </c>
      <c r="D273" s="512" t="s">
        <v>102</v>
      </c>
      <c r="E273" s="420"/>
      <c r="F273" s="433" t="s">
        <v>2309</v>
      </c>
      <c r="G273" s="433" t="s">
        <v>2309</v>
      </c>
    </row>
    <row r="274" spans="1:7" x14ac:dyDescent="0.35">
      <c r="A274" s="420" t="s">
        <v>2327</v>
      </c>
      <c r="B274" s="458" t="s">
        <v>129</v>
      </c>
      <c r="C274" s="444">
        <v>0</v>
      </c>
      <c r="D274" s="456">
        <v>0</v>
      </c>
      <c r="E274" s="420"/>
      <c r="F274" s="162">
        <v>0</v>
      </c>
      <c r="G274" s="162">
        <v>0</v>
      </c>
    </row>
    <row r="275" spans="1:7" x14ac:dyDescent="0.35">
      <c r="A275" s="420" t="s">
        <v>2328</v>
      </c>
      <c r="B275" s="440" t="s">
        <v>680</v>
      </c>
      <c r="C275" s="441"/>
      <c r="D275" s="512"/>
      <c r="E275" s="420"/>
      <c r="F275" s="433" t="s">
        <v>2309</v>
      </c>
      <c r="G275" s="433" t="s">
        <v>2309</v>
      </c>
    </row>
    <row r="276" spans="1:7" x14ac:dyDescent="0.35">
      <c r="A276" s="420" t="s">
        <v>2329</v>
      </c>
      <c r="B276" s="440" t="s">
        <v>682</v>
      </c>
      <c r="C276" s="441"/>
      <c r="D276" s="512"/>
      <c r="E276" s="420"/>
      <c r="F276" s="433" t="s">
        <v>2309</v>
      </c>
      <c r="G276" s="433" t="s">
        <v>2309</v>
      </c>
    </row>
    <row r="277" spans="1:7" x14ac:dyDescent="0.35">
      <c r="A277" s="420" t="s">
        <v>2330</v>
      </c>
      <c r="B277" s="440" t="s">
        <v>684</v>
      </c>
      <c r="C277" s="441"/>
      <c r="D277" s="512"/>
      <c r="E277" s="420"/>
      <c r="F277" s="433" t="s">
        <v>2309</v>
      </c>
      <c r="G277" s="433" t="s">
        <v>2309</v>
      </c>
    </row>
    <row r="278" spans="1:7" x14ac:dyDescent="0.35">
      <c r="A278" s="420" t="s">
        <v>2331</v>
      </c>
      <c r="B278" s="440" t="s">
        <v>686</v>
      </c>
      <c r="C278" s="441"/>
      <c r="D278" s="512"/>
      <c r="E278" s="420"/>
      <c r="F278" s="433" t="s">
        <v>2309</v>
      </c>
      <c r="G278" s="433" t="s">
        <v>2309</v>
      </c>
    </row>
    <row r="279" spans="1:7" x14ac:dyDescent="0.35">
      <c r="A279" s="420" t="s">
        <v>2332</v>
      </c>
      <c r="B279" s="440" t="s">
        <v>688</v>
      </c>
      <c r="C279" s="441"/>
      <c r="D279" s="512"/>
      <c r="E279" s="420"/>
      <c r="F279" s="433" t="s">
        <v>2309</v>
      </c>
      <c r="G279" s="433" t="s">
        <v>2309</v>
      </c>
    </row>
    <row r="280" spans="1:7" x14ac:dyDescent="0.35">
      <c r="A280" s="420" t="s">
        <v>2333</v>
      </c>
      <c r="B280" s="440" t="s">
        <v>690</v>
      </c>
      <c r="C280" s="441"/>
      <c r="D280" s="512"/>
      <c r="E280" s="420"/>
      <c r="F280" s="433" t="s">
        <v>2309</v>
      </c>
      <c r="G280" s="433" t="s">
        <v>2309</v>
      </c>
    </row>
    <row r="281" spans="1:7" x14ac:dyDescent="0.35">
      <c r="A281" s="420" t="s">
        <v>2334</v>
      </c>
      <c r="B281" s="440"/>
      <c r="C281" s="420"/>
      <c r="D281" s="420"/>
      <c r="E281" s="420"/>
      <c r="F281" s="462"/>
      <c r="G281" s="462"/>
    </row>
    <row r="282" spans="1:7" x14ac:dyDescent="0.35">
      <c r="A282" s="420" t="s">
        <v>2335</v>
      </c>
      <c r="B282" s="440"/>
      <c r="C282" s="420"/>
      <c r="D282" s="420"/>
      <c r="E282" s="420"/>
      <c r="F282" s="462"/>
      <c r="G282" s="462"/>
    </row>
    <row r="283" spans="1:7" x14ac:dyDescent="0.35">
      <c r="A283" s="420" t="s">
        <v>2336</v>
      </c>
      <c r="B283" s="440"/>
      <c r="C283" s="420"/>
      <c r="D283" s="420"/>
      <c r="E283" s="420"/>
      <c r="F283" s="462"/>
      <c r="G283" s="462"/>
    </row>
    <row r="284" spans="1:7" x14ac:dyDescent="0.35">
      <c r="A284" s="430"/>
      <c r="B284" s="430" t="s">
        <v>714</v>
      </c>
      <c r="C284" s="430" t="s">
        <v>456</v>
      </c>
      <c r="D284" s="430"/>
      <c r="E284" s="430"/>
      <c r="F284" s="430"/>
      <c r="G284" s="430"/>
    </row>
    <row r="285" spans="1:7" x14ac:dyDescent="0.35">
      <c r="A285" s="420" t="s">
        <v>2337</v>
      </c>
      <c r="B285" s="420" t="s">
        <v>716</v>
      </c>
      <c r="C285" s="571" t="s">
        <v>68</v>
      </c>
      <c r="D285" s="420"/>
      <c r="E285" s="117"/>
      <c r="F285" s="117"/>
      <c r="G285" s="117"/>
    </row>
    <row r="286" spans="1:7" x14ac:dyDescent="0.35">
      <c r="A286" s="420" t="s">
        <v>2338</v>
      </c>
      <c r="B286" s="420" t="s">
        <v>718</v>
      </c>
      <c r="C286" s="571" t="s">
        <v>68</v>
      </c>
      <c r="D286" s="420"/>
      <c r="E286" s="117"/>
      <c r="F286" s="117"/>
      <c r="G286" s="410"/>
    </row>
    <row r="287" spans="1:7" x14ac:dyDescent="0.35">
      <c r="A287" s="420" t="s">
        <v>2339</v>
      </c>
      <c r="B287" s="420" t="s">
        <v>720</v>
      </c>
      <c r="C287" s="571" t="s">
        <v>68</v>
      </c>
      <c r="D287" s="420"/>
      <c r="E287" s="117"/>
      <c r="F287" s="117"/>
      <c r="G287" s="410"/>
    </row>
    <row r="288" spans="1:7" x14ac:dyDescent="0.35">
      <c r="A288" s="420" t="s">
        <v>2340</v>
      </c>
      <c r="B288" s="420" t="s">
        <v>2341</v>
      </c>
      <c r="C288" s="571" t="s">
        <v>68</v>
      </c>
      <c r="D288" s="420"/>
      <c r="E288" s="117"/>
      <c r="F288" s="117"/>
      <c r="G288" s="410"/>
    </row>
    <row r="289" spans="1:7" x14ac:dyDescent="0.35">
      <c r="A289" s="420" t="s">
        <v>2342</v>
      </c>
      <c r="B289" s="431" t="s">
        <v>1350</v>
      </c>
      <c r="C289" s="571" t="s">
        <v>68</v>
      </c>
      <c r="D289" s="435"/>
      <c r="E289" s="435"/>
      <c r="F289" s="412"/>
      <c r="G289" s="412"/>
    </row>
    <row r="290" spans="1:7" x14ac:dyDescent="0.35">
      <c r="A290" s="420" t="s">
        <v>2343</v>
      </c>
      <c r="B290" s="420" t="s">
        <v>127</v>
      </c>
      <c r="C290" s="571" t="s">
        <v>68</v>
      </c>
      <c r="D290" s="420"/>
      <c r="E290" s="117"/>
      <c r="F290" s="117"/>
      <c r="G290" s="410"/>
    </row>
    <row r="291" spans="1:7" x14ac:dyDescent="0.35">
      <c r="A291" s="420" t="s">
        <v>2344</v>
      </c>
      <c r="B291" s="440" t="s">
        <v>2345</v>
      </c>
      <c r="C291" s="572"/>
      <c r="D291" s="420"/>
      <c r="E291" s="117"/>
      <c r="F291" s="117"/>
      <c r="G291" s="410"/>
    </row>
    <row r="292" spans="1:7" x14ac:dyDescent="0.35">
      <c r="A292" s="420" t="s">
        <v>2346</v>
      </c>
      <c r="B292" s="440" t="s">
        <v>2347</v>
      </c>
      <c r="C292" s="571"/>
      <c r="D292" s="420"/>
      <c r="E292" s="117"/>
      <c r="F292" s="117"/>
      <c r="G292" s="410"/>
    </row>
    <row r="293" spans="1:7" x14ac:dyDescent="0.35">
      <c r="A293" s="420" t="s">
        <v>2348</v>
      </c>
      <c r="B293" s="440" t="s">
        <v>2349</v>
      </c>
      <c r="C293" s="571"/>
      <c r="D293" s="420"/>
      <c r="E293" s="117"/>
      <c r="F293" s="117"/>
      <c r="G293" s="410"/>
    </row>
    <row r="294" spans="1:7" x14ac:dyDescent="0.35">
      <c r="A294" s="420" t="s">
        <v>2350</v>
      </c>
      <c r="B294" s="440" t="s">
        <v>2351</v>
      </c>
      <c r="C294" s="571"/>
      <c r="D294" s="420"/>
      <c r="E294" s="117"/>
      <c r="F294" s="117"/>
      <c r="G294" s="410"/>
    </row>
    <row r="295" spans="1:7" x14ac:dyDescent="0.35">
      <c r="A295" s="420" t="s">
        <v>2352</v>
      </c>
      <c r="B295" s="440" t="s">
        <v>131</v>
      </c>
      <c r="C295" s="571"/>
      <c r="D295" s="420"/>
      <c r="E295" s="117"/>
      <c r="F295" s="117"/>
      <c r="G295" s="410"/>
    </row>
    <row r="296" spans="1:7" x14ac:dyDescent="0.35">
      <c r="A296" s="420" t="s">
        <v>2353</v>
      </c>
      <c r="B296" s="440" t="s">
        <v>131</v>
      </c>
      <c r="C296" s="571"/>
      <c r="D296" s="420"/>
      <c r="E296" s="117"/>
      <c r="F296" s="117"/>
      <c r="G296" s="410"/>
    </row>
    <row r="297" spans="1:7" x14ac:dyDescent="0.35">
      <c r="A297" s="420" t="s">
        <v>2354</v>
      </c>
      <c r="B297" s="440" t="s">
        <v>131</v>
      </c>
      <c r="C297" s="571"/>
      <c r="D297" s="420"/>
      <c r="E297" s="117"/>
      <c r="F297" s="117"/>
      <c r="G297" s="410"/>
    </row>
    <row r="298" spans="1:7" x14ac:dyDescent="0.35">
      <c r="A298" s="420" t="s">
        <v>2355</v>
      </c>
      <c r="B298" s="440" t="s">
        <v>131</v>
      </c>
      <c r="C298" s="571"/>
      <c r="D298" s="420"/>
      <c r="E298" s="117"/>
      <c r="F298" s="117"/>
      <c r="G298" s="410"/>
    </row>
    <row r="299" spans="1:7" x14ac:dyDescent="0.35">
      <c r="A299" s="420" t="s">
        <v>2356</v>
      </c>
      <c r="B299" s="440" t="s">
        <v>131</v>
      </c>
      <c r="C299" s="571"/>
      <c r="D299" s="420"/>
      <c r="E299" s="117"/>
      <c r="F299" s="117"/>
      <c r="G299" s="410"/>
    </row>
    <row r="300" spans="1:7" x14ac:dyDescent="0.35">
      <c r="A300" s="420" t="s">
        <v>2357</v>
      </c>
      <c r="B300" s="440" t="s">
        <v>131</v>
      </c>
      <c r="C300" s="571"/>
      <c r="D300" s="420"/>
      <c r="E300" s="117"/>
      <c r="F300" s="117"/>
      <c r="G300" s="410"/>
    </row>
    <row r="301" spans="1:7" x14ac:dyDescent="0.35">
      <c r="A301" s="430"/>
      <c r="B301" s="430" t="s">
        <v>732</v>
      </c>
      <c r="C301" s="430" t="s">
        <v>456</v>
      </c>
      <c r="D301" s="430"/>
      <c r="E301" s="430"/>
      <c r="F301" s="430"/>
      <c r="G301" s="430"/>
    </row>
    <row r="302" spans="1:7" x14ac:dyDescent="0.35">
      <c r="A302" s="420" t="s">
        <v>2358</v>
      </c>
      <c r="B302" s="420" t="s">
        <v>1351</v>
      </c>
      <c r="C302" s="571" t="s">
        <v>68</v>
      </c>
      <c r="D302" s="420"/>
      <c r="E302" s="410"/>
      <c r="F302" s="410"/>
      <c r="G302" s="410"/>
    </row>
    <row r="303" spans="1:7" x14ac:dyDescent="0.35">
      <c r="A303" s="420" t="s">
        <v>2359</v>
      </c>
      <c r="B303" s="420" t="s">
        <v>734</v>
      </c>
      <c r="C303" s="571" t="s">
        <v>68</v>
      </c>
      <c r="D303" s="420"/>
      <c r="E303" s="410"/>
      <c r="F303" s="410"/>
      <c r="G303" s="410"/>
    </row>
    <row r="304" spans="1:7" x14ac:dyDescent="0.35">
      <c r="A304" s="420" t="s">
        <v>2360</v>
      </c>
      <c r="B304" s="420" t="s">
        <v>127</v>
      </c>
      <c r="C304" s="571" t="s">
        <v>68</v>
      </c>
      <c r="D304" s="420"/>
      <c r="E304" s="410"/>
      <c r="F304" s="410"/>
      <c r="G304" s="410"/>
    </row>
    <row r="305" spans="1:7" x14ac:dyDescent="0.35">
      <c r="A305" s="420" t="s">
        <v>2361</v>
      </c>
      <c r="B305" s="420"/>
      <c r="C305" s="134"/>
      <c r="D305" s="420"/>
      <c r="E305" s="410"/>
      <c r="F305" s="410"/>
      <c r="G305" s="410"/>
    </row>
    <row r="306" spans="1:7" x14ac:dyDescent="0.35">
      <c r="A306" s="420" t="s">
        <v>2362</v>
      </c>
      <c r="B306" s="420"/>
      <c r="C306" s="134"/>
      <c r="D306" s="420"/>
      <c r="E306" s="410"/>
      <c r="F306" s="410"/>
      <c r="G306" s="410"/>
    </row>
    <row r="307" spans="1:7" x14ac:dyDescent="0.35">
      <c r="A307" s="420" t="s">
        <v>2363</v>
      </c>
      <c r="B307" s="420"/>
      <c r="C307" s="134"/>
      <c r="D307" s="420"/>
      <c r="E307" s="410"/>
      <c r="F307" s="410"/>
      <c r="G307" s="410"/>
    </row>
    <row r="308" spans="1:7" x14ac:dyDescent="0.35">
      <c r="A308" s="430"/>
      <c r="B308" s="430" t="s">
        <v>2364</v>
      </c>
      <c r="C308" s="430" t="s">
        <v>97</v>
      </c>
      <c r="D308" s="430" t="s">
        <v>2365</v>
      </c>
      <c r="E308" s="430"/>
      <c r="F308" s="430" t="s">
        <v>456</v>
      </c>
      <c r="G308" s="430" t="s">
        <v>2366</v>
      </c>
    </row>
    <row r="309" spans="1:7" x14ac:dyDescent="0.35">
      <c r="A309" s="420" t="s">
        <v>2367</v>
      </c>
      <c r="B309" s="431" t="s">
        <v>550</v>
      </c>
      <c r="C309" s="441" t="s">
        <v>68</v>
      </c>
      <c r="D309" s="512" t="s">
        <v>68</v>
      </c>
      <c r="E309" s="445"/>
      <c r="F309" s="433" t="s">
        <v>2309</v>
      </c>
      <c r="G309" s="433" t="s">
        <v>2309</v>
      </c>
    </row>
    <row r="310" spans="1:7" x14ac:dyDescent="0.35">
      <c r="A310" s="420" t="s">
        <v>2368</v>
      </c>
      <c r="B310" s="431" t="s">
        <v>550</v>
      </c>
      <c r="C310" s="441" t="s">
        <v>68</v>
      </c>
      <c r="D310" s="512" t="s">
        <v>68</v>
      </c>
      <c r="E310" s="445"/>
      <c r="F310" s="433" t="s">
        <v>2309</v>
      </c>
      <c r="G310" s="433" t="s">
        <v>2309</v>
      </c>
    </row>
    <row r="311" spans="1:7" x14ac:dyDescent="0.35">
      <c r="A311" s="420" t="s">
        <v>2369</v>
      </c>
      <c r="B311" s="431" t="s">
        <v>550</v>
      </c>
      <c r="C311" s="441" t="s">
        <v>68</v>
      </c>
      <c r="D311" s="512" t="s">
        <v>68</v>
      </c>
      <c r="E311" s="445"/>
      <c r="F311" s="433" t="s">
        <v>2309</v>
      </c>
      <c r="G311" s="433" t="s">
        <v>2309</v>
      </c>
    </row>
    <row r="312" spans="1:7" x14ac:dyDescent="0.35">
      <c r="A312" s="420" t="s">
        <v>2370</v>
      </c>
      <c r="B312" s="431" t="s">
        <v>550</v>
      </c>
      <c r="C312" s="441" t="s">
        <v>68</v>
      </c>
      <c r="D312" s="512" t="s">
        <v>68</v>
      </c>
      <c r="E312" s="445"/>
      <c r="F312" s="433" t="s">
        <v>2309</v>
      </c>
      <c r="G312" s="433" t="s">
        <v>2309</v>
      </c>
    </row>
    <row r="313" spans="1:7" x14ac:dyDescent="0.35">
      <c r="A313" s="420" t="s">
        <v>2371</v>
      </c>
      <c r="B313" s="431" t="s">
        <v>550</v>
      </c>
      <c r="C313" s="441" t="s">
        <v>68</v>
      </c>
      <c r="D313" s="512" t="s">
        <v>68</v>
      </c>
      <c r="E313" s="445"/>
      <c r="F313" s="433" t="s">
        <v>2309</v>
      </c>
      <c r="G313" s="433" t="s">
        <v>2309</v>
      </c>
    </row>
    <row r="314" spans="1:7" x14ac:dyDescent="0.35">
      <c r="A314" s="420" t="s">
        <v>2372</v>
      </c>
      <c r="B314" s="431" t="s">
        <v>550</v>
      </c>
      <c r="C314" s="441" t="s">
        <v>68</v>
      </c>
      <c r="D314" s="512" t="s">
        <v>68</v>
      </c>
      <c r="E314" s="445"/>
      <c r="F314" s="433" t="s">
        <v>2309</v>
      </c>
      <c r="G314" s="433" t="s">
        <v>2309</v>
      </c>
    </row>
    <row r="315" spans="1:7" x14ac:dyDescent="0.35">
      <c r="A315" s="420" t="s">
        <v>2373</v>
      </c>
      <c r="B315" s="431" t="s">
        <v>550</v>
      </c>
      <c r="C315" s="441" t="s">
        <v>68</v>
      </c>
      <c r="D315" s="512" t="s">
        <v>68</v>
      </c>
      <c r="E315" s="445"/>
      <c r="F315" s="433" t="s">
        <v>2309</v>
      </c>
      <c r="G315" s="433" t="s">
        <v>2309</v>
      </c>
    </row>
    <row r="316" spans="1:7" x14ac:dyDescent="0.35">
      <c r="A316" s="420" t="s">
        <v>2374</v>
      </c>
      <c r="B316" s="431" t="s">
        <v>550</v>
      </c>
      <c r="C316" s="441" t="s">
        <v>68</v>
      </c>
      <c r="D316" s="512" t="s">
        <v>68</v>
      </c>
      <c r="E316" s="445"/>
      <c r="F316" s="433" t="s">
        <v>2309</v>
      </c>
      <c r="G316" s="433" t="s">
        <v>2309</v>
      </c>
    </row>
    <row r="317" spans="1:7" x14ac:dyDescent="0.35">
      <c r="A317" s="420" t="s">
        <v>2375</v>
      </c>
      <c r="B317" s="431" t="s">
        <v>550</v>
      </c>
      <c r="C317" s="441" t="s">
        <v>68</v>
      </c>
      <c r="D317" s="512" t="s">
        <v>68</v>
      </c>
      <c r="E317" s="445"/>
      <c r="F317" s="433" t="s">
        <v>2309</v>
      </c>
      <c r="G317" s="433" t="s">
        <v>2309</v>
      </c>
    </row>
    <row r="318" spans="1:7" x14ac:dyDescent="0.35">
      <c r="A318" s="420" t="s">
        <v>2376</v>
      </c>
      <c r="B318" s="431" t="s">
        <v>550</v>
      </c>
      <c r="C318" s="441" t="s">
        <v>68</v>
      </c>
      <c r="D318" s="512" t="s">
        <v>68</v>
      </c>
      <c r="E318" s="445"/>
      <c r="F318" s="433" t="s">
        <v>2309</v>
      </c>
      <c r="G318" s="433" t="s">
        <v>2309</v>
      </c>
    </row>
    <row r="319" spans="1:7" x14ac:dyDescent="0.35">
      <c r="A319" s="420" t="s">
        <v>2377</v>
      </c>
      <c r="B319" s="431" t="s">
        <v>550</v>
      </c>
      <c r="C319" s="441" t="s">
        <v>68</v>
      </c>
      <c r="D319" s="512" t="s">
        <v>68</v>
      </c>
      <c r="E319" s="445"/>
      <c r="F319" s="433" t="s">
        <v>2309</v>
      </c>
      <c r="G319" s="433" t="s">
        <v>2309</v>
      </c>
    </row>
    <row r="320" spans="1:7" x14ac:dyDescent="0.35">
      <c r="A320" s="420" t="s">
        <v>2378</v>
      </c>
      <c r="B320" s="431" t="s">
        <v>550</v>
      </c>
      <c r="C320" s="441" t="s">
        <v>68</v>
      </c>
      <c r="D320" s="512" t="s">
        <v>68</v>
      </c>
      <c r="E320" s="445"/>
      <c r="F320" s="433" t="s">
        <v>2309</v>
      </c>
      <c r="G320" s="433" t="s">
        <v>2309</v>
      </c>
    </row>
    <row r="321" spans="1:7" x14ac:dyDescent="0.35">
      <c r="A321" s="420" t="s">
        <v>2379</v>
      </c>
      <c r="B321" s="431" t="s">
        <v>550</v>
      </c>
      <c r="C321" s="441" t="s">
        <v>68</v>
      </c>
      <c r="D321" s="512" t="s">
        <v>68</v>
      </c>
      <c r="E321" s="445"/>
      <c r="F321" s="433" t="s">
        <v>2309</v>
      </c>
      <c r="G321" s="433" t="s">
        <v>2309</v>
      </c>
    </row>
    <row r="322" spans="1:7" x14ac:dyDescent="0.35">
      <c r="A322" s="420" t="s">
        <v>2380</v>
      </c>
      <c r="B322" s="431" t="s">
        <v>550</v>
      </c>
      <c r="C322" s="441" t="s">
        <v>68</v>
      </c>
      <c r="D322" s="512" t="s">
        <v>68</v>
      </c>
      <c r="E322" s="445"/>
      <c r="F322" s="433" t="s">
        <v>2309</v>
      </c>
      <c r="G322" s="433" t="s">
        <v>2309</v>
      </c>
    </row>
    <row r="323" spans="1:7" x14ac:dyDescent="0.35">
      <c r="A323" s="420" t="s">
        <v>2381</v>
      </c>
      <c r="B323" s="431" t="s">
        <v>550</v>
      </c>
      <c r="C323" s="441" t="s">
        <v>68</v>
      </c>
      <c r="D323" s="512" t="s">
        <v>68</v>
      </c>
      <c r="E323" s="445"/>
      <c r="F323" s="433" t="s">
        <v>2309</v>
      </c>
      <c r="G323" s="433" t="s">
        <v>2309</v>
      </c>
    </row>
    <row r="324" spans="1:7" x14ac:dyDescent="0.35">
      <c r="A324" s="420" t="s">
        <v>2382</v>
      </c>
      <c r="B324" s="431" t="s">
        <v>550</v>
      </c>
      <c r="C324" s="441" t="s">
        <v>68</v>
      </c>
      <c r="D324" s="512" t="s">
        <v>68</v>
      </c>
      <c r="E324" s="445"/>
      <c r="F324" s="433" t="s">
        <v>2309</v>
      </c>
      <c r="G324" s="433" t="s">
        <v>2309</v>
      </c>
    </row>
    <row r="325" spans="1:7" x14ac:dyDescent="0.35">
      <c r="A325" s="420" t="s">
        <v>2383</v>
      </c>
      <c r="B325" s="431" t="s">
        <v>550</v>
      </c>
      <c r="C325" s="441" t="s">
        <v>68</v>
      </c>
      <c r="D325" s="512" t="s">
        <v>68</v>
      </c>
      <c r="E325" s="445"/>
      <c r="F325" s="433" t="s">
        <v>2309</v>
      </c>
      <c r="G325" s="433" t="s">
        <v>2309</v>
      </c>
    </row>
    <row r="326" spans="1:7" x14ac:dyDescent="0.35">
      <c r="A326" s="420" t="s">
        <v>2384</v>
      </c>
      <c r="B326" s="431" t="s">
        <v>2385</v>
      </c>
      <c r="C326" s="441" t="s">
        <v>68</v>
      </c>
      <c r="D326" s="512" t="s">
        <v>68</v>
      </c>
      <c r="E326" s="445"/>
      <c r="F326" s="433" t="s">
        <v>2309</v>
      </c>
      <c r="G326" s="433" t="s">
        <v>2309</v>
      </c>
    </row>
    <row r="327" spans="1:7" x14ac:dyDescent="0.35">
      <c r="A327" s="420" t="s">
        <v>2386</v>
      </c>
      <c r="B327" s="431" t="s">
        <v>129</v>
      </c>
      <c r="C327" s="444">
        <v>0</v>
      </c>
      <c r="D327" s="456">
        <v>0</v>
      </c>
      <c r="E327" s="445"/>
      <c r="F327" s="162">
        <v>0</v>
      </c>
      <c r="G327" s="162">
        <v>0</v>
      </c>
    </row>
    <row r="328" spans="1:7" x14ac:dyDescent="0.35">
      <c r="A328" s="420" t="s">
        <v>2387</v>
      </c>
      <c r="B328" s="431"/>
      <c r="C328" s="420"/>
      <c r="D328" s="420"/>
      <c r="E328" s="445"/>
      <c r="F328" s="445"/>
      <c r="G328" s="445"/>
    </row>
    <row r="329" spans="1:7" x14ac:dyDescent="0.35">
      <c r="A329" s="420" t="s">
        <v>2388</v>
      </c>
      <c r="B329" s="431"/>
      <c r="C329" s="420"/>
      <c r="D329" s="420"/>
      <c r="E329" s="445"/>
      <c r="F329" s="445"/>
      <c r="G329" s="445"/>
    </row>
    <row r="330" spans="1:7" x14ac:dyDescent="0.35">
      <c r="A330" s="420" t="s">
        <v>2389</v>
      </c>
      <c r="B330" s="431"/>
      <c r="C330" s="420"/>
      <c r="D330" s="420"/>
      <c r="E330" s="445"/>
      <c r="F330" s="445"/>
      <c r="G330" s="445"/>
    </row>
    <row r="331" spans="1:7" x14ac:dyDescent="0.35">
      <c r="A331" s="430"/>
      <c r="B331" s="430" t="s">
        <v>2838</v>
      </c>
      <c r="C331" s="430" t="s">
        <v>97</v>
      </c>
      <c r="D331" s="430" t="s">
        <v>2365</v>
      </c>
      <c r="E331" s="430"/>
      <c r="F331" s="430" t="s">
        <v>456</v>
      </c>
      <c r="G331" s="430" t="s">
        <v>2366</v>
      </c>
    </row>
    <row r="332" spans="1:7" x14ac:dyDescent="0.35">
      <c r="A332" s="420" t="s">
        <v>2390</v>
      </c>
      <c r="B332" s="431" t="s">
        <v>550</v>
      </c>
      <c r="C332" s="441" t="s">
        <v>68</v>
      </c>
      <c r="D332" s="512" t="s">
        <v>68</v>
      </c>
      <c r="E332" s="445"/>
      <c r="F332" s="433" t="s">
        <v>2309</v>
      </c>
      <c r="G332" s="433" t="s">
        <v>2309</v>
      </c>
    </row>
    <row r="333" spans="1:7" x14ac:dyDescent="0.35">
      <c r="A333" s="420" t="s">
        <v>2391</v>
      </c>
      <c r="B333" s="431" t="s">
        <v>550</v>
      </c>
      <c r="C333" s="441" t="s">
        <v>68</v>
      </c>
      <c r="D333" s="512" t="s">
        <v>68</v>
      </c>
      <c r="E333" s="445"/>
      <c r="F333" s="433" t="s">
        <v>2309</v>
      </c>
      <c r="G333" s="433" t="s">
        <v>2309</v>
      </c>
    </row>
    <row r="334" spans="1:7" x14ac:dyDescent="0.35">
      <c r="A334" s="420" t="s">
        <v>2392</v>
      </c>
      <c r="B334" s="431" t="s">
        <v>550</v>
      </c>
      <c r="C334" s="441" t="s">
        <v>68</v>
      </c>
      <c r="D334" s="512" t="s">
        <v>68</v>
      </c>
      <c r="E334" s="445"/>
      <c r="F334" s="433" t="s">
        <v>2309</v>
      </c>
      <c r="G334" s="433" t="s">
        <v>2309</v>
      </c>
    </row>
    <row r="335" spans="1:7" x14ac:dyDescent="0.35">
      <c r="A335" s="420" t="s">
        <v>2393</v>
      </c>
      <c r="B335" s="431" t="s">
        <v>550</v>
      </c>
      <c r="C335" s="441" t="s">
        <v>68</v>
      </c>
      <c r="D335" s="512" t="s">
        <v>68</v>
      </c>
      <c r="E335" s="445"/>
      <c r="F335" s="433" t="s">
        <v>2309</v>
      </c>
      <c r="G335" s="433" t="s">
        <v>2309</v>
      </c>
    </row>
    <row r="336" spans="1:7" x14ac:dyDescent="0.35">
      <c r="A336" s="420" t="s">
        <v>2394</v>
      </c>
      <c r="B336" s="431" t="s">
        <v>550</v>
      </c>
      <c r="C336" s="441" t="s">
        <v>68</v>
      </c>
      <c r="D336" s="512" t="s">
        <v>68</v>
      </c>
      <c r="E336" s="445"/>
      <c r="F336" s="433" t="s">
        <v>2309</v>
      </c>
      <c r="G336" s="433" t="s">
        <v>2309</v>
      </c>
    </row>
    <row r="337" spans="1:7" x14ac:dyDescent="0.35">
      <c r="A337" s="420" t="s">
        <v>2395</v>
      </c>
      <c r="B337" s="431" t="s">
        <v>550</v>
      </c>
      <c r="C337" s="441" t="s">
        <v>68</v>
      </c>
      <c r="D337" s="512" t="s">
        <v>68</v>
      </c>
      <c r="E337" s="445"/>
      <c r="F337" s="433" t="s">
        <v>2309</v>
      </c>
      <c r="G337" s="433" t="s">
        <v>2309</v>
      </c>
    </row>
    <row r="338" spans="1:7" x14ac:dyDescent="0.35">
      <c r="A338" s="420" t="s">
        <v>2396</v>
      </c>
      <c r="B338" s="431" t="s">
        <v>550</v>
      </c>
      <c r="C338" s="441" t="s">
        <v>68</v>
      </c>
      <c r="D338" s="512" t="s">
        <v>68</v>
      </c>
      <c r="E338" s="445"/>
      <c r="F338" s="433" t="s">
        <v>2309</v>
      </c>
      <c r="G338" s="433" t="s">
        <v>2309</v>
      </c>
    </row>
    <row r="339" spans="1:7" x14ac:dyDescent="0.35">
      <c r="A339" s="420" t="s">
        <v>2397</v>
      </c>
      <c r="B339" s="431" t="s">
        <v>550</v>
      </c>
      <c r="C339" s="441" t="s">
        <v>68</v>
      </c>
      <c r="D339" s="512" t="s">
        <v>68</v>
      </c>
      <c r="E339" s="445"/>
      <c r="F339" s="433" t="s">
        <v>2309</v>
      </c>
      <c r="G339" s="433" t="s">
        <v>2309</v>
      </c>
    </row>
    <row r="340" spans="1:7" x14ac:dyDescent="0.35">
      <c r="A340" s="420" t="s">
        <v>2398</v>
      </c>
      <c r="B340" s="431" t="s">
        <v>550</v>
      </c>
      <c r="C340" s="441" t="s">
        <v>68</v>
      </c>
      <c r="D340" s="512" t="s">
        <v>68</v>
      </c>
      <c r="E340" s="445"/>
      <c r="F340" s="433" t="s">
        <v>2309</v>
      </c>
      <c r="G340" s="433" t="s">
        <v>2309</v>
      </c>
    </row>
    <row r="341" spans="1:7" x14ac:dyDescent="0.35">
      <c r="A341" s="420" t="s">
        <v>2399</v>
      </c>
      <c r="B341" s="431" t="s">
        <v>550</v>
      </c>
      <c r="C341" s="441" t="s">
        <v>68</v>
      </c>
      <c r="D341" s="512" t="s">
        <v>68</v>
      </c>
      <c r="E341" s="445"/>
      <c r="F341" s="433" t="s">
        <v>2309</v>
      </c>
      <c r="G341" s="433" t="s">
        <v>2309</v>
      </c>
    </row>
    <row r="342" spans="1:7" x14ac:dyDescent="0.35">
      <c r="A342" s="420" t="s">
        <v>2400</v>
      </c>
      <c r="B342" s="431" t="s">
        <v>550</v>
      </c>
      <c r="C342" s="441" t="s">
        <v>68</v>
      </c>
      <c r="D342" s="512" t="s">
        <v>68</v>
      </c>
      <c r="E342" s="445"/>
      <c r="F342" s="433" t="s">
        <v>2309</v>
      </c>
      <c r="G342" s="433" t="s">
        <v>2309</v>
      </c>
    </row>
    <row r="343" spans="1:7" x14ac:dyDescent="0.35">
      <c r="A343" s="420" t="s">
        <v>2401</v>
      </c>
      <c r="B343" s="431" t="s">
        <v>550</v>
      </c>
      <c r="C343" s="441" t="s">
        <v>68</v>
      </c>
      <c r="D343" s="512" t="s">
        <v>68</v>
      </c>
      <c r="E343" s="445"/>
      <c r="F343" s="433" t="s">
        <v>2309</v>
      </c>
      <c r="G343" s="433" t="s">
        <v>2309</v>
      </c>
    </row>
    <row r="344" spans="1:7" x14ac:dyDescent="0.35">
      <c r="A344" s="420" t="s">
        <v>2402</v>
      </c>
      <c r="B344" s="431" t="s">
        <v>550</v>
      </c>
      <c r="C344" s="441" t="s">
        <v>68</v>
      </c>
      <c r="D344" s="512" t="s">
        <v>68</v>
      </c>
      <c r="E344" s="445"/>
      <c r="F344" s="433" t="s">
        <v>2309</v>
      </c>
      <c r="G344" s="433" t="s">
        <v>2309</v>
      </c>
    </row>
    <row r="345" spans="1:7" x14ac:dyDescent="0.35">
      <c r="A345" s="420" t="s">
        <v>2403</v>
      </c>
      <c r="B345" s="431" t="s">
        <v>550</v>
      </c>
      <c r="C345" s="441" t="s">
        <v>68</v>
      </c>
      <c r="D345" s="512" t="s">
        <v>68</v>
      </c>
      <c r="E345" s="445"/>
      <c r="F345" s="433" t="s">
        <v>2309</v>
      </c>
      <c r="G345" s="433" t="s">
        <v>2309</v>
      </c>
    </row>
    <row r="346" spans="1:7" x14ac:dyDescent="0.35">
      <c r="A346" s="420" t="s">
        <v>2404</v>
      </c>
      <c r="B346" s="431" t="s">
        <v>550</v>
      </c>
      <c r="C346" s="441" t="s">
        <v>68</v>
      </c>
      <c r="D346" s="512" t="s">
        <v>68</v>
      </c>
      <c r="E346" s="445"/>
      <c r="F346" s="433" t="s">
        <v>2309</v>
      </c>
      <c r="G346" s="433" t="s">
        <v>2309</v>
      </c>
    </row>
    <row r="347" spans="1:7" x14ac:dyDescent="0.35">
      <c r="A347" s="420" t="s">
        <v>2405</v>
      </c>
      <c r="B347" s="431" t="s">
        <v>550</v>
      </c>
      <c r="C347" s="441" t="s">
        <v>68</v>
      </c>
      <c r="D347" s="512" t="s">
        <v>68</v>
      </c>
      <c r="E347" s="445"/>
      <c r="F347" s="433" t="s">
        <v>2309</v>
      </c>
      <c r="G347" s="433" t="s">
        <v>2309</v>
      </c>
    </row>
    <row r="348" spans="1:7" x14ac:dyDescent="0.35">
      <c r="A348" s="420" t="s">
        <v>2406</v>
      </c>
      <c r="B348" s="431" t="s">
        <v>550</v>
      </c>
      <c r="C348" s="441" t="s">
        <v>68</v>
      </c>
      <c r="D348" s="512" t="s">
        <v>68</v>
      </c>
      <c r="E348" s="445"/>
      <c r="F348" s="433" t="s">
        <v>2309</v>
      </c>
      <c r="G348" s="433" t="s">
        <v>2309</v>
      </c>
    </row>
    <row r="349" spans="1:7" x14ac:dyDescent="0.35">
      <c r="A349" s="420" t="s">
        <v>2407</v>
      </c>
      <c r="B349" s="431" t="s">
        <v>2385</v>
      </c>
      <c r="C349" s="441" t="s">
        <v>68</v>
      </c>
      <c r="D349" s="512" t="s">
        <v>68</v>
      </c>
      <c r="E349" s="445"/>
      <c r="F349" s="433" t="s">
        <v>2309</v>
      </c>
      <c r="G349" s="433" t="s">
        <v>2309</v>
      </c>
    </row>
    <row r="350" spans="1:7" x14ac:dyDescent="0.35">
      <c r="A350" s="420" t="s">
        <v>2408</v>
      </c>
      <c r="B350" s="431" t="s">
        <v>129</v>
      </c>
      <c r="C350" s="444">
        <v>0</v>
      </c>
      <c r="D350" s="456">
        <v>0</v>
      </c>
      <c r="E350" s="445"/>
      <c r="F350" s="162">
        <v>0</v>
      </c>
      <c r="G350" s="162">
        <v>0</v>
      </c>
    </row>
    <row r="351" spans="1:7" x14ac:dyDescent="0.35">
      <c r="A351" s="420" t="s">
        <v>2409</v>
      </c>
      <c r="B351" s="431"/>
      <c r="C351" s="420"/>
      <c r="D351" s="420"/>
      <c r="E351" s="445"/>
      <c r="F351" s="445"/>
      <c r="G351" s="445"/>
    </row>
    <row r="352" spans="1:7" x14ac:dyDescent="0.35">
      <c r="A352" s="420" t="s">
        <v>2410</v>
      </c>
      <c r="B352" s="431"/>
      <c r="C352" s="420"/>
      <c r="D352" s="420"/>
      <c r="E352" s="445"/>
      <c r="F352" s="445"/>
      <c r="G352" s="445"/>
    </row>
    <row r="353" spans="1:7" x14ac:dyDescent="0.35">
      <c r="A353" s="430"/>
      <c r="B353" s="430" t="s">
        <v>2411</v>
      </c>
      <c r="C353" s="430" t="s">
        <v>97</v>
      </c>
      <c r="D353" s="430" t="s">
        <v>2365</v>
      </c>
      <c r="E353" s="430"/>
      <c r="F353" s="430" t="s">
        <v>456</v>
      </c>
      <c r="G353" s="430" t="s">
        <v>2412</v>
      </c>
    </row>
    <row r="354" spans="1:7" x14ac:dyDescent="0.35">
      <c r="A354" s="580" t="s">
        <v>2413</v>
      </c>
      <c r="B354" s="431" t="s">
        <v>2414</v>
      </c>
      <c r="C354" s="441" t="s">
        <v>68</v>
      </c>
      <c r="D354" s="512" t="s">
        <v>68</v>
      </c>
      <c r="E354" s="445"/>
      <c r="F354" s="433" t="s">
        <v>2309</v>
      </c>
      <c r="G354" s="433" t="s">
        <v>2309</v>
      </c>
    </row>
    <row r="355" spans="1:7" x14ac:dyDescent="0.35">
      <c r="A355" s="580" t="s">
        <v>2415</v>
      </c>
      <c r="B355" s="431" t="s">
        <v>2416</v>
      </c>
      <c r="C355" s="441" t="s">
        <v>68</v>
      </c>
      <c r="D355" s="512" t="s">
        <v>68</v>
      </c>
      <c r="E355" s="445"/>
      <c r="F355" s="433" t="s">
        <v>2309</v>
      </c>
      <c r="G355" s="433" t="s">
        <v>2309</v>
      </c>
    </row>
    <row r="356" spans="1:7" x14ac:dyDescent="0.35">
      <c r="A356" s="580" t="s">
        <v>2417</v>
      </c>
      <c r="B356" s="431" t="s">
        <v>2805</v>
      </c>
      <c r="C356" s="441" t="s">
        <v>68</v>
      </c>
      <c r="D356" s="512" t="s">
        <v>68</v>
      </c>
      <c r="E356" s="445"/>
      <c r="F356" s="433" t="s">
        <v>2309</v>
      </c>
      <c r="G356" s="433" t="s">
        <v>2309</v>
      </c>
    </row>
    <row r="357" spans="1:7" x14ac:dyDescent="0.35">
      <c r="A357" s="580" t="s">
        <v>2418</v>
      </c>
      <c r="B357" s="431" t="s">
        <v>2419</v>
      </c>
      <c r="C357" s="441" t="s">
        <v>68</v>
      </c>
      <c r="D357" s="512" t="s">
        <v>68</v>
      </c>
      <c r="E357" s="445"/>
      <c r="F357" s="433" t="s">
        <v>2309</v>
      </c>
      <c r="G357" s="433" t="s">
        <v>2309</v>
      </c>
    </row>
    <row r="358" spans="1:7" x14ac:dyDescent="0.35">
      <c r="A358" s="580" t="s">
        <v>2420</v>
      </c>
      <c r="B358" s="431" t="s">
        <v>2421</v>
      </c>
      <c r="C358" s="441" t="s">
        <v>68</v>
      </c>
      <c r="D358" s="512" t="s">
        <v>68</v>
      </c>
      <c r="E358" s="445"/>
      <c r="F358" s="433" t="s">
        <v>2309</v>
      </c>
      <c r="G358" s="433" t="s">
        <v>2309</v>
      </c>
    </row>
    <row r="359" spans="1:7" x14ac:dyDescent="0.35">
      <c r="A359" s="580" t="s">
        <v>2422</v>
      </c>
      <c r="B359" s="431" t="s">
        <v>2423</v>
      </c>
      <c r="C359" s="441" t="s">
        <v>68</v>
      </c>
      <c r="D359" s="512" t="s">
        <v>68</v>
      </c>
      <c r="E359" s="445"/>
      <c r="F359" s="433" t="s">
        <v>2309</v>
      </c>
      <c r="G359" s="433" t="s">
        <v>2309</v>
      </c>
    </row>
    <row r="360" spans="1:7" x14ac:dyDescent="0.35">
      <c r="A360" s="580" t="s">
        <v>2424</v>
      </c>
      <c r="B360" s="431" t="s">
        <v>2425</v>
      </c>
      <c r="C360" s="441" t="s">
        <v>68</v>
      </c>
      <c r="D360" s="512" t="s">
        <v>68</v>
      </c>
      <c r="E360" s="445"/>
      <c r="F360" s="433" t="s">
        <v>2309</v>
      </c>
      <c r="G360" s="433" t="s">
        <v>2309</v>
      </c>
    </row>
    <row r="361" spans="1:7" x14ac:dyDescent="0.35">
      <c r="A361" s="580" t="s">
        <v>2426</v>
      </c>
      <c r="B361" s="431" t="s">
        <v>2427</v>
      </c>
      <c r="C361" s="441" t="s">
        <v>68</v>
      </c>
      <c r="D361" s="512" t="s">
        <v>68</v>
      </c>
      <c r="E361" s="445"/>
      <c r="F361" s="433" t="s">
        <v>2309</v>
      </c>
      <c r="G361" s="433" t="s">
        <v>2309</v>
      </c>
    </row>
    <row r="362" spans="1:7" x14ac:dyDescent="0.35">
      <c r="A362" s="580" t="s">
        <v>2428</v>
      </c>
      <c r="B362" s="431" t="s">
        <v>3063</v>
      </c>
      <c r="C362" s="444" t="s">
        <v>68</v>
      </c>
      <c r="D362" s="580" t="s">
        <v>68</v>
      </c>
      <c r="E362" s="445"/>
      <c r="F362" s="433" t="s">
        <v>2309</v>
      </c>
      <c r="G362" s="433" t="s">
        <v>2309</v>
      </c>
    </row>
    <row r="363" spans="1:7" x14ac:dyDescent="0.35">
      <c r="A363" s="580" t="s">
        <v>2429</v>
      </c>
      <c r="B363" s="580" t="s">
        <v>3064</v>
      </c>
      <c r="C363" s="444" t="s">
        <v>68</v>
      </c>
      <c r="D363" s="580" t="s">
        <v>68</v>
      </c>
      <c r="F363" s="433" t="s">
        <v>2309</v>
      </c>
      <c r="G363" s="433" t="s">
        <v>2309</v>
      </c>
    </row>
    <row r="364" spans="1:7" x14ac:dyDescent="0.35">
      <c r="A364" s="580" t="s">
        <v>2430</v>
      </c>
      <c r="B364" s="580" t="s">
        <v>3065</v>
      </c>
      <c r="C364" s="444" t="s">
        <v>68</v>
      </c>
      <c r="D364" s="580" t="s">
        <v>68</v>
      </c>
      <c r="F364" s="433" t="s">
        <v>2309</v>
      </c>
      <c r="G364" s="433" t="s">
        <v>2309</v>
      </c>
    </row>
    <row r="365" spans="1:7" x14ac:dyDescent="0.35">
      <c r="A365" s="580" t="s">
        <v>3157</v>
      </c>
      <c r="B365" s="431" t="s">
        <v>3066</v>
      </c>
      <c r="C365" s="444" t="s">
        <v>68</v>
      </c>
      <c r="D365" s="580" t="s">
        <v>68</v>
      </c>
      <c r="E365" s="445"/>
      <c r="F365" s="433" t="s">
        <v>2309</v>
      </c>
      <c r="G365" s="433" t="s">
        <v>2309</v>
      </c>
    </row>
    <row r="366" spans="1:7" x14ac:dyDescent="0.35">
      <c r="A366" s="580" t="s">
        <v>3158</v>
      </c>
      <c r="B366" s="580" t="s">
        <v>2385</v>
      </c>
      <c r="C366" s="444" t="s">
        <v>68</v>
      </c>
      <c r="D366" s="456" t="s">
        <v>68</v>
      </c>
      <c r="E366" s="445"/>
      <c r="F366" s="433" t="s">
        <v>2309</v>
      </c>
      <c r="G366" s="433" t="s">
        <v>2309</v>
      </c>
    </row>
    <row r="367" spans="1:7" x14ac:dyDescent="0.35">
      <c r="A367" s="580" t="s">
        <v>3159</v>
      </c>
      <c r="B367" s="431" t="s">
        <v>129</v>
      </c>
      <c r="C367" s="444">
        <v>0</v>
      </c>
      <c r="D367" s="456">
        <v>0</v>
      </c>
      <c r="E367" s="445"/>
      <c r="F367" s="134">
        <v>0</v>
      </c>
      <c r="G367" s="134">
        <v>0</v>
      </c>
    </row>
    <row r="368" spans="1:7" x14ac:dyDescent="0.35">
      <c r="A368" s="580" t="s">
        <v>2431</v>
      </c>
      <c r="B368" s="431"/>
      <c r="C368" s="441"/>
      <c r="D368" s="512"/>
      <c r="E368" s="445"/>
      <c r="F368" s="433" t="s">
        <v>2309</v>
      </c>
      <c r="G368" s="433" t="s">
        <v>2309</v>
      </c>
    </row>
    <row r="369" spans="1:7" x14ac:dyDescent="0.35">
      <c r="A369" s="580" t="s">
        <v>3160</v>
      </c>
      <c r="B369" s="431"/>
      <c r="C369" s="441"/>
      <c r="D369" s="512"/>
      <c r="E369" s="445"/>
      <c r="F369" s="433"/>
      <c r="G369" s="433"/>
    </row>
    <row r="370" spans="1:7" x14ac:dyDescent="0.35">
      <c r="A370" s="580" t="s">
        <v>3161</v>
      </c>
      <c r="B370" s="431"/>
      <c r="C370" s="441"/>
      <c r="D370" s="512"/>
      <c r="E370" s="445"/>
      <c r="F370" s="433"/>
      <c r="G370" s="433"/>
    </row>
    <row r="371" spans="1:7" x14ac:dyDescent="0.35">
      <c r="A371" s="580" t="s">
        <v>3162</v>
      </c>
      <c r="B371" s="431"/>
      <c r="C371" s="441"/>
      <c r="D371" s="512"/>
      <c r="E371" s="445"/>
      <c r="F371" s="433"/>
      <c r="G371" s="433"/>
    </row>
    <row r="372" spans="1:7" x14ac:dyDescent="0.35">
      <c r="A372" s="580" t="s">
        <v>3163</v>
      </c>
      <c r="B372" s="431"/>
      <c r="C372" s="441"/>
      <c r="D372" s="512"/>
      <c r="E372" s="445"/>
      <c r="F372" s="433"/>
      <c r="G372" s="433"/>
    </row>
    <row r="373" spans="1:7" x14ac:dyDescent="0.35">
      <c r="A373" s="580" t="s">
        <v>3164</v>
      </c>
      <c r="B373" s="431"/>
      <c r="C373" s="441"/>
      <c r="D373" s="512"/>
      <c r="E373" s="445"/>
      <c r="F373" s="433"/>
      <c r="G373" s="433"/>
    </row>
    <row r="374" spans="1:7" x14ac:dyDescent="0.35">
      <c r="A374" s="580" t="s">
        <v>3165</v>
      </c>
      <c r="B374" s="431"/>
      <c r="C374" s="441"/>
      <c r="D374" s="512"/>
      <c r="E374" s="445"/>
      <c r="F374" s="433"/>
      <c r="G374" s="433"/>
    </row>
    <row r="375" spans="1:7" x14ac:dyDescent="0.35">
      <c r="A375" s="580" t="s">
        <v>3166</v>
      </c>
      <c r="B375" s="431"/>
      <c r="C375" s="444"/>
      <c r="D375" s="456"/>
      <c r="E375" s="445"/>
      <c r="F375" s="162"/>
      <c r="G375" s="162"/>
    </row>
    <row r="376" spans="1:7" x14ac:dyDescent="0.35">
      <c r="A376" s="580" t="s">
        <v>3167</v>
      </c>
      <c r="B376" s="431"/>
      <c r="C376" s="580"/>
      <c r="D376" s="580"/>
      <c r="E376" s="445"/>
      <c r="F376" s="445"/>
      <c r="G376" s="445"/>
    </row>
    <row r="377" spans="1:7" x14ac:dyDescent="0.35">
      <c r="A377" s="580" t="s">
        <v>3168</v>
      </c>
      <c r="B377" s="431"/>
      <c r="C377" s="580"/>
      <c r="D377" s="580"/>
      <c r="E377" s="445"/>
      <c r="F377" s="445"/>
      <c r="G377" s="445"/>
    </row>
    <row r="378" spans="1:7" x14ac:dyDescent="0.35">
      <c r="A378" s="430"/>
      <c r="B378" s="430" t="s">
        <v>2432</v>
      </c>
      <c r="C378" s="430" t="s">
        <v>97</v>
      </c>
      <c r="D378" s="430" t="s">
        <v>2365</v>
      </c>
      <c r="E378" s="430"/>
      <c r="F378" s="430" t="s">
        <v>456</v>
      </c>
      <c r="G378" s="430" t="s">
        <v>2412</v>
      </c>
    </row>
    <row r="379" spans="1:7" x14ac:dyDescent="0.35">
      <c r="A379" s="420" t="s">
        <v>2433</v>
      </c>
      <c r="B379" s="431" t="s">
        <v>2434</v>
      </c>
      <c r="C379" s="441" t="s">
        <v>68</v>
      </c>
      <c r="D379" s="512" t="s">
        <v>68</v>
      </c>
      <c r="E379" s="445"/>
      <c r="F379" s="433" t="s">
        <v>2309</v>
      </c>
      <c r="G379" s="433" t="s">
        <v>2309</v>
      </c>
    </row>
    <row r="380" spans="1:7" x14ac:dyDescent="0.35">
      <c r="A380" s="420" t="s">
        <v>2435</v>
      </c>
      <c r="B380" s="464" t="s">
        <v>2436</v>
      </c>
      <c r="C380" s="441" t="s">
        <v>68</v>
      </c>
      <c r="D380" s="512" t="s">
        <v>68</v>
      </c>
      <c r="E380" s="445"/>
      <c r="F380" s="433" t="s">
        <v>2309</v>
      </c>
      <c r="G380" s="433" t="s">
        <v>2309</v>
      </c>
    </row>
    <row r="381" spans="1:7" x14ac:dyDescent="0.35">
      <c r="A381" s="420" t="s">
        <v>2437</v>
      </c>
      <c r="B381" s="431" t="s">
        <v>2438</v>
      </c>
      <c r="C381" s="441" t="s">
        <v>68</v>
      </c>
      <c r="D381" s="512" t="s">
        <v>68</v>
      </c>
      <c r="E381" s="445"/>
      <c r="F381" s="433" t="s">
        <v>2309</v>
      </c>
      <c r="G381" s="433" t="s">
        <v>2309</v>
      </c>
    </row>
    <row r="382" spans="1:7" x14ac:dyDescent="0.35">
      <c r="A382" s="420" t="s">
        <v>2439</v>
      </c>
      <c r="B382" s="431" t="s">
        <v>2440</v>
      </c>
      <c r="C382" s="441" t="s">
        <v>68</v>
      </c>
      <c r="D382" s="512" t="s">
        <v>68</v>
      </c>
      <c r="E382" s="445"/>
      <c r="F382" s="433" t="s">
        <v>2309</v>
      </c>
      <c r="G382" s="433" t="s">
        <v>2309</v>
      </c>
    </row>
    <row r="383" spans="1:7" x14ac:dyDescent="0.35">
      <c r="A383" s="420" t="s">
        <v>2441</v>
      </c>
      <c r="B383" s="431" t="s">
        <v>2442</v>
      </c>
      <c r="C383" s="441" t="s">
        <v>68</v>
      </c>
      <c r="D383" s="512" t="s">
        <v>68</v>
      </c>
      <c r="E383" s="445"/>
      <c r="F383" s="433" t="s">
        <v>2309</v>
      </c>
      <c r="G383" s="433" t="s">
        <v>2309</v>
      </c>
    </row>
    <row r="384" spans="1:7" x14ac:dyDescent="0.35">
      <c r="A384" s="420" t="s">
        <v>2443</v>
      </c>
      <c r="B384" s="431" t="s">
        <v>2444</v>
      </c>
      <c r="C384" s="441" t="s">
        <v>68</v>
      </c>
      <c r="D384" s="512" t="s">
        <v>68</v>
      </c>
      <c r="E384" s="445"/>
      <c r="F384" s="433" t="s">
        <v>2309</v>
      </c>
      <c r="G384" s="433" t="s">
        <v>2309</v>
      </c>
    </row>
    <row r="385" spans="1:7" x14ac:dyDescent="0.35">
      <c r="A385" s="420" t="s">
        <v>2445</v>
      </c>
      <c r="B385" s="431" t="s">
        <v>1968</v>
      </c>
      <c r="C385" s="441" t="s">
        <v>68</v>
      </c>
      <c r="D385" s="512" t="s">
        <v>68</v>
      </c>
      <c r="E385" s="445"/>
      <c r="F385" s="433" t="s">
        <v>2309</v>
      </c>
      <c r="G385" s="433" t="s">
        <v>2309</v>
      </c>
    </row>
    <row r="386" spans="1:7" x14ac:dyDescent="0.35">
      <c r="A386" s="420" t="s">
        <v>2446</v>
      </c>
      <c r="B386" s="431" t="s">
        <v>129</v>
      </c>
      <c r="C386" s="444">
        <v>0</v>
      </c>
      <c r="D386" s="456">
        <v>0</v>
      </c>
      <c r="E386" s="445"/>
      <c r="F386" s="162">
        <v>0</v>
      </c>
      <c r="G386" s="162">
        <v>0</v>
      </c>
    </row>
    <row r="387" spans="1:7" x14ac:dyDescent="0.35">
      <c r="A387" s="420" t="s">
        <v>2447</v>
      </c>
      <c r="B387" s="431"/>
      <c r="C387" s="420"/>
      <c r="D387" s="420"/>
      <c r="E387" s="445"/>
      <c r="F387" s="445"/>
      <c r="G387" s="445"/>
    </row>
    <row r="388" spans="1:7" x14ac:dyDescent="0.35">
      <c r="A388" s="430"/>
      <c r="B388" s="430" t="s">
        <v>2448</v>
      </c>
      <c r="C388" s="430" t="s">
        <v>97</v>
      </c>
      <c r="D388" s="430" t="s">
        <v>2365</v>
      </c>
      <c r="E388" s="430"/>
      <c r="F388" s="430" t="s">
        <v>456</v>
      </c>
      <c r="G388" s="430" t="s">
        <v>2412</v>
      </c>
    </row>
    <row r="389" spans="1:7" x14ac:dyDescent="0.35">
      <c r="A389" s="420" t="s">
        <v>2449</v>
      </c>
      <c r="B389" s="431" t="s">
        <v>2450</v>
      </c>
      <c r="C389" s="441" t="s">
        <v>68</v>
      </c>
      <c r="D389" s="512" t="s">
        <v>68</v>
      </c>
      <c r="E389" s="445"/>
      <c r="F389" s="433" t="s">
        <v>2309</v>
      </c>
      <c r="G389" s="433" t="s">
        <v>2309</v>
      </c>
    </row>
    <row r="390" spans="1:7" x14ac:dyDescent="0.35">
      <c r="A390" s="420" t="s">
        <v>2451</v>
      </c>
      <c r="B390" s="464" t="s">
        <v>2452</v>
      </c>
      <c r="C390" s="441" t="s">
        <v>68</v>
      </c>
      <c r="D390" s="512" t="s">
        <v>68</v>
      </c>
      <c r="E390" s="445"/>
      <c r="F390" s="433" t="s">
        <v>2309</v>
      </c>
      <c r="G390" s="433" t="s">
        <v>2309</v>
      </c>
    </row>
    <row r="391" spans="1:7" x14ac:dyDescent="0.35">
      <c r="A391" s="420" t="s">
        <v>2453</v>
      </c>
      <c r="B391" s="431" t="s">
        <v>1968</v>
      </c>
      <c r="C391" s="441" t="s">
        <v>68</v>
      </c>
      <c r="D391" s="512" t="s">
        <v>68</v>
      </c>
      <c r="E391" s="445"/>
      <c r="F391" s="433" t="s">
        <v>2309</v>
      </c>
      <c r="G391" s="433" t="s">
        <v>2309</v>
      </c>
    </row>
    <row r="392" spans="1:7" x14ac:dyDescent="0.35">
      <c r="A392" s="420" t="s">
        <v>2454</v>
      </c>
      <c r="B392" s="420" t="s">
        <v>2385</v>
      </c>
      <c r="C392" s="441" t="s">
        <v>68</v>
      </c>
      <c r="D392" s="512" t="s">
        <v>68</v>
      </c>
      <c r="E392" s="445"/>
      <c r="F392" s="433" t="s">
        <v>2309</v>
      </c>
      <c r="G392" s="433" t="s">
        <v>2309</v>
      </c>
    </row>
    <row r="393" spans="1:7" x14ac:dyDescent="0.35">
      <c r="A393" s="420" t="s">
        <v>2455</v>
      </c>
      <c r="B393" s="431" t="s">
        <v>129</v>
      </c>
      <c r="C393" s="444">
        <v>0</v>
      </c>
      <c r="D393" s="456">
        <v>0</v>
      </c>
      <c r="E393" s="445"/>
      <c r="F393" s="162">
        <v>0</v>
      </c>
      <c r="G393" s="162">
        <v>0</v>
      </c>
    </row>
    <row r="394" spans="1:7" x14ac:dyDescent="0.35">
      <c r="A394" s="420" t="s">
        <v>2456</v>
      </c>
      <c r="B394" s="420"/>
      <c r="C394" s="134"/>
      <c r="D394" s="420"/>
      <c r="E394" s="410"/>
      <c r="F394" s="410"/>
      <c r="G394" s="410"/>
    </row>
    <row r="395" spans="1:7" x14ac:dyDescent="0.35">
      <c r="A395" s="430"/>
      <c r="B395" s="430" t="s">
        <v>3068</v>
      </c>
      <c r="C395" s="430" t="s">
        <v>3069</v>
      </c>
      <c r="D395" s="430" t="s">
        <v>3070</v>
      </c>
      <c r="E395" s="430"/>
      <c r="F395" s="430" t="s">
        <v>3071</v>
      </c>
      <c r="G395" s="430"/>
    </row>
    <row r="396" spans="1:7" x14ac:dyDescent="0.35">
      <c r="A396" s="580" t="s">
        <v>2839</v>
      </c>
      <c r="B396" s="431" t="s">
        <v>2434</v>
      </c>
      <c r="C396" s="590" t="s">
        <v>68</v>
      </c>
      <c r="D396" s="432" t="s">
        <v>68</v>
      </c>
      <c r="E396" s="410"/>
      <c r="F396" s="432" t="s">
        <v>68</v>
      </c>
      <c r="G396" s="433" t="s">
        <v>2309</v>
      </c>
    </row>
    <row r="397" spans="1:7" x14ac:dyDescent="0.35">
      <c r="A397" s="580" t="s">
        <v>2840</v>
      </c>
      <c r="B397" s="464" t="s">
        <v>2436</v>
      </c>
      <c r="C397" s="590" t="s">
        <v>68</v>
      </c>
      <c r="D397" s="432" t="s">
        <v>68</v>
      </c>
      <c r="E397" s="410"/>
      <c r="F397" s="432" t="s">
        <v>68</v>
      </c>
      <c r="G397" s="433" t="s">
        <v>2309</v>
      </c>
    </row>
    <row r="398" spans="1:7" x14ac:dyDescent="0.35">
      <c r="A398" s="580" t="s">
        <v>2841</v>
      </c>
      <c r="B398" s="431" t="s">
        <v>2438</v>
      </c>
      <c r="C398" s="590" t="s">
        <v>68</v>
      </c>
      <c r="D398" s="432" t="s">
        <v>68</v>
      </c>
      <c r="E398" s="410"/>
      <c r="F398" s="432" t="s">
        <v>68</v>
      </c>
      <c r="G398" s="433" t="s">
        <v>2309</v>
      </c>
    </row>
    <row r="399" spans="1:7" x14ac:dyDescent="0.35">
      <c r="A399" s="580" t="s">
        <v>2842</v>
      </c>
      <c r="B399" s="431" t="s">
        <v>2440</v>
      </c>
      <c r="C399" s="590" t="s">
        <v>68</v>
      </c>
      <c r="D399" s="432" t="s">
        <v>68</v>
      </c>
      <c r="E399" s="410"/>
      <c r="F399" s="432" t="s">
        <v>68</v>
      </c>
      <c r="G399" s="433" t="s">
        <v>2309</v>
      </c>
    </row>
    <row r="400" spans="1:7" x14ac:dyDescent="0.35">
      <c r="A400" s="580" t="s">
        <v>2843</v>
      </c>
      <c r="B400" s="431" t="s">
        <v>2442</v>
      </c>
      <c r="C400" s="590" t="s">
        <v>68</v>
      </c>
      <c r="D400" s="432" t="s">
        <v>68</v>
      </c>
      <c r="E400" s="410"/>
      <c r="F400" s="432" t="s">
        <v>68</v>
      </c>
      <c r="G400" s="433" t="s">
        <v>2309</v>
      </c>
    </row>
    <row r="401" spans="1:7" x14ac:dyDescent="0.35">
      <c r="A401" s="580" t="s">
        <v>2844</v>
      </c>
      <c r="B401" s="431" t="s">
        <v>2444</v>
      </c>
      <c r="C401" s="590" t="s">
        <v>68</v>
      </c>
      <c r="D401" s="432" t="s">
        <v>3183</v>
      </c>
      <c r="E401" s="410"/>
      <c r="F401" s="432" t="s">
        <v>68</v>
      </c>
      <c r="G401" s="433" t="s">
        <v>2309</v>
      </c>
    </row>
    <row r="402" spans="1:7" x14ac:dyDescent="0.35">
      <c r="A402" s="580" t="s">
        <v>2845</v>
      </c>
      <c r="B402" s="431" t="s">
        <v>1968</v>
      </c>
      <c r="C402" s="590" t="s">
        <v>68</v>
      </c>
      <c r="D402" s="432" t="s">
        <v>68</v>
      </c>
      <c r="E402" s="410"/>
      <c r="F402" s="432" t="s">
        <v>68</v>
      </c>
      <c r="G402" s="433" t="s">
        <v>2309</v>
      </c>
    </row>
    <row r="403" spans="1:7" x14ac:dyDescent="0.35">
      <c r="A403" s="580" t="s">
        <v>2846</v>
      </c>
      <c r="B403" s="431" t="s">
        <v>2385</v>
      </c>
      <c r="C403" s="590" t="s">
        <v>68</v>
      </c>
      <c r="D403" s="432" t="s">
        <v>68</v>
      </c>
      <c r="E403" s="410"/>
      <c r="F403" s="432" t="s">
        <v>68</v>
      </c>
      <c r="G403" s="433" t="s">
        <v>2309</v>
      </c>
    </row>
    <row r="404" spans="1:7" x14ac:dyDescent="0.35">
      <c r="A404" s="580" t="s">
        <v>2847</v>
      </c>
      <c r="B404" s="431" t="s">
        <v>129</v>
      </c>
      <c r="C404" s="444">
        <v>0</v>
      </c>
      <c r="D404" s="444">
        <v>0</v>
      </c>
      <c r="E404" s="410"/>
      <c r="F404" s="580"/>
      <c r="G404" s="433" t="s">
        <v>2309</v>
      </c>
    </row>
    <row r="405" spans="1:7" x14ac:dyDescent="0.35">
      <c r="A405" s="580" t="s">
        <v>2848</v>
      </c>
      <c r="B405" s="580" t="s">
        <v>3067</v>
      </c>
      <c r="C405" s="580"/>
      <c r="D405" s="580"/>
      <c r="E405" s="580"/>
      <c r="F405" s="432" t="s">
        <v>68</v>
      </c>
      <c r="G405" s="433" t="s">
        <v>2309</v>
      </c>
    </row>
    <row r="406" spans="1:7" x14ac:dyDescent="0.35">
      <c r="A406" s="580" t="s">
        <v>2849</v>
      </c>
      <c r="B406" s="506"/>
      <c r="C406" s="580"/>
      <c r="D406" s="580"/>
      <c r="E406" s="410"/>
      <c r="F406" s="433"/>
      <c r="G406" s="433"/>
    </row>
    <row r="407" spans="1:7" x14ac:dyDescent="0.35">
      <c r="A407" s="580" t="s">
        <v>2850</v>
      </c>
      <c r="B407" s="506"/>
      <c r="C407" s="580"/>
      <c r="D407" s="580"/>
      <c r="E407" s="410"/>
      <c r="F407" s="433"/>
      <c r="G407" s="433"/>
    </row>
    <row r="408" spans="1:7" x14ac:dyDescent="0.35">
      <c r="A408" s="580" t="s">
        <v>2851</v>
      </c>
      <c r="B408" s="506"/>
      <c r="C408" s="580"/>
      <c r="D408" s="580"/>
      <c r="E408" s="410"/>
      <c r="F408" s="433"/>
      <c r="G408" s="433"/>
    </row>
    <row r="409" spans="1:7" x14ac:dyDescent="0.35">
      <c r="A409" s="580" t="s">
        <v>2852</v>
      </c>
      <c r="B409" s="506"/>
      <c r="C409" s="580"/>
      <c r="D409" s="580"/>
      <c r="E409" s="410"/>
      <c r="F409" s="433"/>
      <c r="G409" s="433"/>
    </row>
    <row r="410" spans="1:7" x14ac:dyDescent="0.35">
      <c r="A410" s="580" t="s">
        <v>2853</v>
      </c>
      <c r="B410" s="506"/>
      <c r="C410" s="580"/>
      <c r="D410" s="580"/>
      <c r="E410" s="410"/>
      <c r="F410" s="433"/>
      <c r="G410" s="433"/>
    </row>
    <row r="411" spans="1:7" x14ac:dyDescent="0.35">
      <c r="A411" s="580" t="s">
        <v>2854</v>
      </c>
      <c r="B411" s="506"/>
      <c r="C411" s="580"/>
      <c r="D411" s="580"/>
      <c r="E411" s="410"/>
      <c r="F411" s="433"/>
      <c r="G411" s="433"/>
    </row>
    <row r="412" spans="1:7" x14ac:dyDescent="0.35">
      <c r="A412" s="580" t="s">
        <v>2855</v>
      </c>
      <c r="B412" s="506"/>
      <c r="C412" s="580"/>
      <c r="D412" s="580"/>
      <c r="E412" s="410"/>
      <c r="F412" s="433"/>
      <c r="G412" s="433"/>
    </row>
    <row r="413" spans="1:7" x14ac:dyDescent="0.35">
      <c r="A413" s="580" t="s">
        <v>2856</v>
      </c>
      <c r="B413" s="431"/>
      <c r="C413" s="580"/>
      <c r="D413" s="580"/>
      <c r="E413" s="410"/>
      <c r="F413" s="433"/>
      <c r="G413" s="433"/>
    </row>
    <row r="414" spans="1:7" x14ac:dyDescent="0.35">
      <c r="A414" s="580" t="s">
        <v>2857</v>
      </c>
      <c r="B414" s="431"/>
      <c r="C414" s="444"/>
      <c r="D414" s="580"/>
      <c r="E414" s="410"/>
      <c r="F414" s="569"/>
      <c r="G414" s="569"/>
    </row>
    <row r="415" spans="1:7" x14ac:dyDescent="0.35">
      <c r="A415" s="580" t="s">
        <v>2858</v>
      </c>
      <c r="B415" s="580"/>
      <c r="C415" s="568"/>
      <c r="D415" s="580"/>
      <c r="E415" s="410"/>
      <c r="F415" s="410"/>
      <c r="G415" s="410"/>
    </row>
    <row r="416" spans="1:7" x14ac:dyDescent="0.35">
      <c r="A416" s="580" t="s">
        <v>2859</v>
      </c>
      <c r="B416" s="580"/>
      <c r="C416" s="568"/>
      <c r="D416" s="580"/>
      <c r="E416" s="410"/>
      <c r="F416" s="410"/>
      <c r="G416" s="410"/>
    </row>
    <row r="417" spans="1:7" x14ac:dyDescent="0.35">
      <c r="A417" s="580" t="s">
        <v>2860</v>
      </c>
      <c r="B417" s="580"/>
      <c r="C417" s="568"/>
      <c r="D417" s="580"/>
      <c r="E417" s="410"/>
      <c r="F417" s="410"/>
      <c r="G417" s="410"/>
    </row>
    <row r="418" spans="1:7" x14ac:dyDescent="0.35">
      <c r="A418" s="580" t="s">
        <v>2861</v>
      </c>
      <c r="B418" s="580"/>
      <c r="C418" s="568"/>
      <c r="D418" s="580"/>
      <c r="E418" s="410"/>
      <c r="F418" s="410"/>
      <c r="G418" s="410"/>
    </row>
    <row r="419" spans="1:7" x14ac:dyDescent="0.35">
      <c r="A419" s="580" t="s">
        <v>2862</v>
      </c>
      <c r="B419" s="580"/>
      <c r="C419" s="568"/>
      <c r="D419" s="580"/>
      <c r="E419" s="410"/>
      <c r="F419" s="410"/>
      <c r="G419" s="410"/>
    </row>
    <row r="420" spans="1:7" x14ac:dyDescent="0.35">
      <c r="A420" s="580" t="s">
        <v>2863</v>
      </c>
      <c r="B420" s="580"/>
      <c r="C420" s="568"/>
      <c r="D420" s="580"/>
      <c r="E420" s="410"/>
      <c r="F420" s="410"/>
      <c r="G420" s="410"/>
    </row>
    <row r="421" spans="1:7" x14ac:dyDescent="0.35">
      <c r="A421" s="580" t="s">
        <v>2864</v>
      </c>
      <c r="B421" s="580"/>
      <c r="C421" s="568"/>
      <c r="D421" s="580"/>
      <c r="E421" s="410"/>
      <c r="F421" s="410"/>
      <c r="G421" s="410"/>
    </row>
    <row r="422" spans="1:7" x14ac:dyDescent="0.35">
      <c r="A422" s="580" t="s">
        <v>2865</v>
      </c>
      <c r="B422" s="580"/>
      <c r="C422" s="568"/>
      <c r="D422" s="580"/>
      <c r="E422" s="410"/>
      <c r="F422" s="410"/>
      <c r="G422" s="410"/>
    </row>
    <row r="423" spans="1:7" x14ac:dyDescent="0.35">
      <c r="A423" s="580" t="s">
        <v>2866</v>
      </c>
      <c r="B423" s="580"/>
      <c r="C423" s="568"/>
      <c r="D423" s="580"/>
      <c r="E423" s="410"/>
      <c r="F423" s="410"/>
      <c r="G423" s="410"/>
    </row>
    <row r="424" spans="1:7" x14ac:dyDescent="0.35">
      <c r="A424" s="580" t="s">
        <v>2867</v>
      </c>
      <c r="B424" s="580"/>
      <c r="C424" s="568"/>
      <c r="D424" s="580"/>
      <c r="E424" s="410"/>
      <c r="F424" s="410"/>
      <c r="G424" s="410"/>
    </row>
    <row r="425" spans="1:7" x14ac:dyDescent="0.35">
      <c r="A425" s="580" t="s">
        <v>2868</v>
      </c>
      <c r="B425" s="580"/>
      <c r="C425" s="568"/>
      <c r="D425" s="580"/>
      <c r="E425" s="410"/>
      <c r="F425" s="410"/>
      <c r="G425" s="410"/>
    </row>
    <row r="426" spans="1:7" x14ac:dyDescent="0.35">
      <c r="A426" s="580" t="s">
        <v>2869</v>
      </c>
      <c r="B426" s="580"/>
      <c r="C426" s="568"/>
      <c r="D426" s="580"/>
      <c r="E426" s="410"/>
      <c r="F426" s="410"/>
      <c r="G426" s="410"/>
    </row>
    <row r="427" spans="1:7" x14ac:dyDescent="0.35">
      <c r="A427" s="580" t="s">
        <v>2870</v>
      </c>
      <c r="B427" s="580"/>
      <c r="C427" s="568"/>
      <c r="D427" s="580"/>
      <c r="E427" s="410"/>
      <c r="F427" s="410"/>
      <c r="G427" s="410"/>
    </row>
    <row r="428" spans="1:7" x14ac:dyDescent="0.35">
      <c r="A428" s="580" t="s">
        <v>2871</v>
      </c>
      <c r="B428" s="580"/>
      <c r="C428" s="568"/>
      <c r="D428" s="580"/>
      <c r="E428" s="410"/>
      <c r="F428" s="410"/>
      <c r="G428" s="410"/>
    </row>
    <row r="429" spans="1:7" x14ac:dyDescent="0.35">
      <c r="A429" s="580" t="s">
        <v>2872</v>
      </c>
      <c r="B429" s="580"/>
      <c r="C429" s="568"/>
      <c r="D429" s="580"/>
      <c r="E429" s="410"/>
      <c r="F429" s="410"/>
      <c r="G429" s="410"/>
    </row>
    <row r="430" spans="1:7" x14ac:dyDescent="0.35">
      <c r="A430" s="580" t="s">
        <v>2873</v>
      </c>
      <c r="B430" s="580"/>
      <c r="C430" s="568"/>
      <c r="D430" s="580"/>
      <c r="E430" s="410"/>
      <c r="F430" s="410"/>
      <c r="G430" s="410"/>
    </row>
    <row r="431" spans="1:7" x14ac:dyDescent="0.35">
      <c r="A431" s="580" t="s">
        <v>2874</v>
      </c>
      <c r="B431" s="580"/>
      <c r="C431" s="568"/>
      <c r="D431" s="580"/>
      <c r="E431" s="410"/>
      <c r="F431" s="410"/>
      <c r="G431" s="410"/>
    </row>
    <row r="432" spans="1:7" x14ac:dyDescent="0.35">
      <c r="A432" s="580" t="s">
        <v>2875</v>
      </c>
      <c r="B432" s="580"/>
      <c r="C432" s="568"/>
      <c r="D432" s="580"/>
      <c r="E432" s="410"/>
      <c r="F432" s="410"/>
      <c r="G432" s="410"/>
    </row>
    <row r="433" spans="1:7" x14ac:dyDescent="0.35">
      <c r="A433" s="580" t="s">
        <v>2876</v>
      </c>
      <c r="B433" s="580"/>
      <c r="C433" s="568"/>
      <c r="D433" s="580"/>
      <c r="E433" s="410"/>
      <c r="F433" s="410"/>
      <c r="G433" s="410"/>
    </row>
    <row r="434" spans="1:7" x14ac:dyDescent="0.35">
      <c r="A434" s="580" t="s">
        <v>2877</v>
      </c>
      <c r="B434" s="580"/>
      <c r="C434" s="568"/>
      <c r="D434" s="580"/>
      <c r="E434" s="410"/>
      <c r="F434" s="410"/>
      <c r="G434" s="410"/>
    </row>
    <row r="435" spans="1:7" x14ac:dyDescent="0.35">
      <c r="A435" s="580" t="s">
        <v>2878</v>
      </c>
      <c r="B435" s="580"/>
      <c r="C435" s="568"/>
      <c r="D435" s="580"/>
      <c r="E435" s="410"/>
      <c r="F435" s="410"/>
      <c r="G435" s="410"/>
    </row>
    <row r="436" spans="1:7" x14ac:dyDescent="0.35">
      <c r="A436" s="580" t="s">
        <v>2879</v>
      </c>
      <c r="B436" s="580"/>
      <c r="C436" s="568"/>
      <c r="D436" s="580"/>
      <c r="E436" s="410"/>
      <c r="F436" s="410"/>
      <c r="G436" s="410"/>
    </row>
    <row r="437" spans="1:7" x14ac:dyDescent="0.35">
      <c r="A437" s="580" t="s">
        <v>2880</v>
      </c>
      <c r="B437" s="580"/>
      <c r="C437" s="568"/>
      <c r="D437" s="580"/>
      <c r="E437" s="410"/>
      <c r="F437" s="410"/>
      <c r="G437" s="410"/>
    </row>
    <row r="438" spans="1:7" x14ac:dyDescent="0.35">
      <c r="A438" s="580" t="s">
        <v>2881</v>
      </c>
      <c r="B438" s="580"/>
      <c r="C438" s="568"/>
      <c r="D438" s="580"/>
      <c r="E438" s="410"/>
      <c r="F438" s="410"/>
      <c r="G438" s="410"/>
    </row>
    <row r="439" spans="1:7" x14ac:dyDescent="0.35">
      <c r="A439" s="580" t="s">
        <v>2882</v>
      </c>
      <c r="B439" s="580"/>
      <c r="C439" s="568"/>
      <c r="D439" s="580"/>
      <c r="E439" s="410"/>
      <c r="F439" s="410"/>
      <c r="G439" s="410"/>
    </row>
    <row r="440" spans="1:7" x14ac:dyDescent="0.35">
      <c r="A440" s="580" t="s">
        <v>2883</v>
      </c>
      <c r="B440" s="580"/>
      <c r="C440" s="568"/>
      <c r="D440" s="580"/>
      <c r="E440" s="410"/>
      <c r="F440" s="410"/>
      <c r="G440" s="410"/>
    </row>
    <row r="441" spans="1:7" x14ac:dyDescent="0.35">
      <c r="A441" s="580" t="s">
        <v>2884</v>
      </c>
      <c r="B441" s="580"/>
      <c r="C441" s="568"/>
      <c r="D441" s="580"/>
      <c r="E441" s="410"/>
      <c r="F441" s="410"/>
      <c r="G441" s="410"/>
    </row>
    <row r="442" spans="1:7" x14ac:dyDescent="0.35">
      <c r="A442" s="580" t="s">
        <v>2885</v>
      </c>
      <c r="B442" s="580"/>
      <c r="C442" s="568"/>
      <c r="D442" s="580"/>
      <c r="E442" s="410"/>
      <c r="F442" s="410"/>
      <c r="G442" s="410"/>
    </row>
    <row r="443" spans="1:7" x14ac:dyDescent="0.35">
      <c r="A443" s="580" t="s">
        <v>2886</v>
      </c>
      <c r="B443" s="580"/>
      <c r="C443" s="568"/>
      <c r="D443" s="580"/>
      <c r="E443" s="410"/>
      <c r="F443" s="410"/>
      <c r="G443" s="410"/>
    </row>
    <row r="444" spans="1:7" ht="18.5" x14ac:dyDescent="0.35">
      <c r="A444" s="452"/>
      <c r="B444" s="453" t="s">
        <v>2457</v>
      </c>
      <c r="C444" s="452"/>
      <c r="D444" s="452"/>
      <c r="E444" s="452"/>
      <c r="F444" s="452"/>
      <c r="G444" s="452"/>
    </row>
    <row r="445" spans="1:7" x14ac:dyDescent="0.35">
      <c r="A445" s="430"/>
      <c r="B445" s="430" t="s">
        <v>2887</v>
      </c>
      <c r="C445" s="430" t="s">
        <v>627</v>
      </c>
      <c r="D445" s="430" t="s">
        <v>628</v>
      </c>
      <c r="E445" s="430"/>
      <c r="F445" s="430" t="s">
        <v>457</v>
      </c>
      <c r="G445" s="430" t="s">
        <v>629</v>
      </c>
    </row>
    <row r="446" spans="1:7" x14ac:dyDescent="0.35">
      <c r="A446" s="420" t="s">
        <v>2458</v>
      </c>
      <c r="B446" s="420" t="s">
        <v>631</v>
      </c>
      <c r="C446" s="441" t="s">
        <v>68</v>
      </c>
      <c r="D446" s="435"/>
      <c r="E446" s="435"/>
      <c r="F446" s="412"/>
      <c r="G446" s="412"/>
    </row>
    <row r="447" spans="1:7" x14ac:dyDescent="0.35">
      <c r="A447" s="435"/>
      <c r="B447" s="420"/>
      <c r="C447" s="420"/>
      <c r="D447" s="435"/>
      <c r="E447" s="435"/>
      <c r="F447" s="412"/>
      <c r="G447" s="412"/>
    </row>
    <row r="448" spans="1:7" x14ac:dyDescent="0.35">
      <c r="A448" s="420"/>
      <c r="B448" s="420" t="s">
        <v>632</v>
      </c>
      <c r="C448" s="420"/>
      <c r="D448" s="435"/>
      <c r="E448" s="435"/>
      <c r="F448" s="412"/>
      <c r="G448" s="412"/>
    </row>
    <row r="449" spans="1:7" x14ac:dyDescent="0.35">
      <c r="A449" s="420" t="s">
        <v>2459</v>
      </c>
      <c r="B449" s="431" t="s">
        <v>550</v>
      </c>
      <c r="C449" s="441" t="s">
        <v>68</v>
      </c>
      <c r="D449" s="441" t="s">
        <v>68</v>
      </c>
      <c r="E449" s="435"/>
      <c r="F449" s="433" t="s">
        <v>2309</v>
      </c>
      <c r="G449" s="433" t="s">
        <v>2309</v>
      </c>
    </row>
    <row r="450" spans="1:7" x14ac:dyDescent="0.35">
      <c r="A450" s="420" t="s">
        <v>2460</v>
      </c>
      <c r="B450" s="431" t="s">
        <v>550</v>
      </c>
      <c r="C450" s="441" t="s">
        <v>68</v>
      </c>
      <c r="D450" s="441" t="s">
        <v>68</v>
      </c>
      <c r="E450" s="435"/>
      <c r="F450" s="433" t="s">
        <v>2309</v>
      </c>
      <c r="G450" s="433" t="s">
        <v>2309</v>
      </c>
    </row>
    <row r="451" spans="1:7" x14ac:dyDescent="0.35">
      <c r="A451" s="420" t="s">
        <v>2461</v>
      </c>
      <c r="B451" s="431" t="s">
        <v>550</v>
      </c>
      <c r="C451" s="441" t="s">
        <v>68</v>
      </c>
      <c r="D451" s="441" t="s">
        <v>68</v>
      </c>
      <c r="E451" s="435"/>
      <c r="F451" s="433" t="s">
        <v>2309</v>
      </c>
      <c r="G451" s="433" t="s">
        <v>2309</v>
      </c>
    </row>
    <row r="452" spans="1:7" x14ac:dyDescent="0.35">
      <c r="A452" s="420" t="s">
        <v>2462</v>
      </c>
      <c r="B452" s="431" t="s">
        <v>550</v>
      </c>
      <c r="C452" s="441" t="s">
        <v>68</v>
      </c>
      <c r="D452" s="441" t="s">
        <v>68</v>
      </c>
      <c r="E452" s="435"/>
      <c r="F452" s="433" t="s">
        <v>2309</v>
      </c>
      <c r="G452" s="433" t="s">
        <v>2309</v>
      </c>
    </row>
    <row r="453" spans="1:7" x14ac:dyDescent="0.35">
      <c r="A453" s="420" t="s">
        <v>2463</v>
      </c>
      <c r="B453" s="431" t="s">
        <v>550</v>
      </c>
      <c r="C453" s="441" t="s">
        <v>68</v>
      </c>
      <c r="D453" s="441" t="s">
        <v>68</v>
      </c>
      <c r="E453" s="435"/>
      <c r="F453" s="433" t="s">
        <v>2309</v>
      </c>
      <c r="G453" s="433" t="s">
        <v>2309</v>
      </c>
    </row>
    <row r="454" spans="1:7" x14ac:dyDescent="0.35">
      <c r="A454" s="420" t="s">
        <v>2464</v>
      </c>
      <c r="B454" s="431" t="s">
        <v>550</v>
      </c>
      <c r="C454" s="441" t="s">
        <v>68</v>
      </c>
      <c r="D454" s="441" t="s">
        <v>68</v>
      </c>
      <c r="E454" s="435"/>
      <c r="F454" s="433" t="s">
        <v>2309</v>
      </c>
      <c r="G454" s="433" t="s">
        <v>2309</v>
      </c>
    </row>
    <row r="455" spans="1:7" x14ac:dyDescent="0.35">
      <c r="A455" s="420" t="s">
        <v>2465</v>
      </c>
      <c r="B455" s="431" t="s">
        <v>550</v>
      </c>
      <c r="C455" s="441" t="s">
        <v>68</v>
      </c>
      <c r="D455" s="441" t="s">
        <v>68</v>
      </c>
      <c r="E455" s="435"/>
      <c r="F455" s="433" t="s">
        <v>2309</v>
      </c>
      <c r="G455" s="433" t="s">
        <v>2309</v>
      </c>
    </row>
    <row r="456" spans="1:7" x14ac:dyDescent="0.35">
      <c r="A456" s="420" t="s">
        <v>2466</v>
      </c>
      <c r="B456" s="431" t="s">
        <v>550</v>
      </c>
      <c r="C456" s="441" t="s">
        <v>68</v>
      </c>
      <c r="D456" s="512" t="s">
        <v>68</v>
      </c>
      <c r="E456" s="435"/>
      <c r="F456" s="433" t="s">
        <v>2309</v>
      </c>
      <c r="G456" s="433" t="s">
        <v>2309</v>
      </c>
    </row>
    <row r="457" spans="1:7" x14ac:dyDescent="0.35">
      <c r="A457" s="420" t="s">
        <v>2467</v>
      </c>
      <c r="B457" s="431" t="s">
        <v>550</v>
      </c>
      <c r="C457" s="441" t="s">
        <v>68</v>
      </c>
      <c r="D457" s="512" t="s">
        <v>68</v>
      </c>
      <c r="E457" s="435"/>
      <c r="F457" s="433" t="s">
        <v>2309</v>
      </c>
      <c r="G457" s="433" t="s">
        <v>2309</v>
      </c>
    </row>
    <row r="458" spans="1:7" x14ac:dyDescent="0.35">
      <c r="A458" s="420" t="s">
        <v>2888</v>
      </c>
      <c r="B458" s="431" t="s">
        <v>550</v>
      </c>
      <c r="C458" s="441" t="s">
        <v>68</v>
      </c>
      <c r="D458" s="512" t="s">
        <v>68</v>
      </c>
      <c r="E458" s="431"/>
      <c r="F458" s="433" t="s">
        <v>2309</v>
      </c>
      <c r="G458" s="433" t="s">
        <v>2309</v>
      </c>
    </row>
    <row r="459" spans="1:7" x14ac:dyDescent="0.35">
      <c r="A459" s="420" t="s">
        <v>2889</v>
      </c>
      <c r="B459" s="431" t="s">
        <v>550</v>
      </c>
      <c r="C459" s="441" t="s">
        <v>68</v>
      </c>
      <c r="D459" s="512" t="s">
        <v>68</v>
      </c>
      <c r="E459" s="431"/>
      <c r="F459" s="433" t="s">
        <v>2309</v>
      </c>
      <c r="G459" s="433" t="s">
        <v>2309</v>
      </c>
    </row>
    <row r="460" spans="1:7" x14ac:dyDescent="0.35">
      <c r="A460" s="420" t="s">
        <v>2890</v>
      </c>
      <c r="B460" s="431" t="s">
        <v>550</v>
      </c>
      <c r="C460" s="441" t="s">
        <v>68</v>
      </c>
      <c r="D460" s="512" t="s">
        <v>68</v>
      </c>
      <c r="E460" s="431"/>
      <c r="F460" s="433" t="s">
        <v>2309</v>
      </c>
      <c r="G460" s="433" t="s">
        <v>2309</v>
      </c>
    </row>
    <row r="461" spans="1:7" x14ac:dyDescent="0.35">
      <c r="A461" s="420" t="s">
        <v>2891</v>
      </c>
      <c r="B461" s="431" t="s">
        <v>550</v>
      </c>
      <c r="C461" s="441" t="s">
        <v>68</v>
      </c>
      <c r="D461" s="512" t="s">
        <v>68</v>
      </c>
      <c r="E461" s="431"/>
      <c r="F461" s="433" t="s">
        <v>2309</v>
      </c>
      <c r="G461" s="433" t="s">
        <v>2309</v>
      </c>
    </row>
    <row r="462" spans="1:7" x14ac:dyDescent="0.35">
      <c r="A462" s="420" t="s">
        <v>2892</v>
      </c>
      <c r="B462" s="431" t="s">
        <v>550</v>
      </c>
      <c r="C462" s="441" t="s">
        <v>68</v>
      </c>
      <c r="D462" s="512" t="s">
        <v>68</v>
      </c>
      <c r="E462" s="431"/>
      <c r="F462" s="433" t="s">
        <v>2309</v>
      </c>
      <c r="G462" s="433" t="s">
        <v>2309</v>
      </c>
    </row>
    <row r="463" spans="1:7" x14ac:dyDescent="0.35">
      <c r="A463" s="420" t="s">
        <v>2893</v>
      </c>
      <c r="B463" s="431" t="s">
        <v>550</v>
      </c>
      <c r="C463" s="441" t="s">
        <v>68</v>
      </c>
      <c r="D463" s="512" t="s">
        <v>68</v>
      </c>
      <c r="E463" s="431"/>
      <c r="F463" s="433" t="s">
        <v>2309</v>
      </c>
      <c r="G463" s="433" t="s">
        <v>2309</v>
      </c>
    </row>
    <row r="464" spans="1:7" x14ac:dyDescent="0.35">
      <c r="A464" s="420" t="s">
        <v>2894</v>
      </c>
      <c r="B464" s="431" t="s">
        <v>550</v>
      </c>
      <c r="C464" s="441" t="s">
        <v>68</v>
      </c>
      <c r="D464" s="512" t="s">
        <v>68</v>
      </c>
      <c r="E464" s="420"/>
      <c r="F464" s="433" t="s">
        <v>2309</v>
      </c>
      <c r="G464" s="433" t="s">
        <v>2309</v>
      </c>
    </row>
    <row r="465" spans="1:7" x14ac:dyDescent="0.35">
      <c r="A465" s="420" t="s">
        <v>2895</v>
      </c>
      <c r="B465" s="431" t="s">
        <v>550</v>
      </c>
      <c r="C465" s="441" t="s">
        <v>68</v>
      </c>
      <c r="D465" s="512" t="s">
        <v>68</v>
      </c>
      <c r="E465" s="117"/>
      <c r="F465" s="433" t="s">
        <v>2309</v>
      </c>
      <c r="G465" s="433" t="s">
        <v>2309</v>
      </c>
    </row>
    <row r="466" spans="1:7" x14ac:dyDescent="0.35">
      <c r="A466" s="420" t="s">
        <v>2896</v>
      </c>
      <c r="B466" s="431" t="s">
        <v>550</v>
      </c>
      <c r="C466" s="441" t="s">
        <v>68</v>
      </c>
      <c r="D466" s="512" t="s">
        <v>68</v>
      </c>
      <c r="E466" s="117"/>
      <c r="F466" s="433" t="s">
        <v>2309</v>
      </c>
      <c r="G466" s="433" t="s">
        <v>2309</v>
      </c>
    </row>
    <row r="467" spans="1:7" x14ac:dyDescent="0.35">
      <c r="A467" s="420" t="s">
        <v>2897</v>
      </c>
      <c r="B467" s="431" t="s">
        <v>550</v>
      </c>
      <c r="C467" s="441" t="s">
        <v>68</v>
      </c>
      <c r="D467" s="512" t="s">
        <v>68</v>
      </c>
      <c r="E467" s="117"/>
      <c r="F467" s="433" t="s">
        <v>2309</v>
      </c>
      <c r="G467" s="433" t="s">
        <v>2309</v>
      </c>
    </row>
    <row r="468" spans="1:7" x14ac:dyDescent="0.35">
      <c r="A468" s="420" t="s">
        <v>2898</v>
      </c>
      <c r="B468" s="431" t="s">
        <v>550</v>
      </c>
      <c r="C468" s="441" t="s">
        <v>68</v>
      </c>
      <c r="D468" s="512" t="s">
        <v>68</v>
      </c>
      <c r="E468" s="117"/>
      <c r="F468" s="433" t="s">
        <v>2309</v>
      </c>
      <c r="G468" s="433" t="s">
        <v>2309</v>
      </c>
    </row>
    <row r="469" spans="1:7" x14ac:dyDescent="0.35">
      <c r="A469" s="420" t="s">
        <v>2899</v>
      </c>
      <c r="B469" s="431" t="s">
        <v>550</v>
      </c>
      <c r="C469" s="441" t="s">
        <v>68</v>
      </c>
      <c r="D469" s="512" t="s">
        <v>68</v>
      </c>
      <c r="E469" s="117"/>
      <c r="F469" s="433" t="s">
        <v>2309</v>
      </c>
      <c r="G469" s="433" t="s">
        <v>2309</v>
      </c>
    </row>
    <row r="470" spans="1:7" x14ac:dyDescent="0.35">
      <c r="A470" s="420" t="s">
        <v>2900</v>
      </c>
      <c r="B470" s="431" t="s">
        <v>550</v>
      </c>
      <c r="C470" s="441" t="s">
        <v>68</v>
      </c>
      <c r="D470" s="512" t="s">
        <v>68</v>
      </c>
      <c r="E470" s="117"/>
      <c r="F470" s="433" t="s">
        <v>2309</v>
      </c>
      <c r="G470" s="433" t="s">
        <v>2309</v>
      </c>
    </row>
    <row r="471" spans="1:7" x14ac:dyDescent="0.35">
      <c r="A471" s="420" t="s">
        <v>2901</v>
      </c>
      <c r="B471" s="431" t="s">
        <v>550</v>
      </c>
      <c r="C471" s="441" t="s">
        <v>68</v>
      </c>
      <c r="D471" s="512" t="s">
        <v>68</v>
      </c>
      <c r="E471" s="117"/>
      <c r="F471" s="433" t="s">
        <v>2309</v>
      </c>
      <c r="G471" s="433" t="s">
        <v>2309</v>
      </c>
    </row>
    <row r="472" spans="1:7" x14ac:dyDescent="0.35">
      <c r="A472" s="420" t="s">
        <v>2902</v>
      </c>
      <c r="B472" s="431" t="s">
        <v>550</v>
      </c>
      <c r="C472" s="441" t="s">
        <v>68</v>
      </c>
      <c r="D472" s="512" t="s">
        <v>68</v>
      </c>
      <c r="E472" s="117"/>
      <c r="F472" s="433" t="s">
        <v>2309</v>
      </c>
      <c r="G472" s="433" t="s">
        <v>2309</v>
      </c>
    </row>
    <row r="473" spans="1:7" x14ac:dyDescent="0.35">
      <c r="A473" s="420" t="s">
        <v>2903</v>
      </c>
      <c r="B473" s="431" t="s">
        <v>129</v>
      </c>
      <c r="C473" s="459">
        <v>0</v>
      </c>
      <c r="D473" s="420">
        <v>0</v>
      </c>
      <c r="E473" s="117"/>
      <c r="F473" s="162">
        <v>0</v>
      </c>
      <c r="G473" s="162">
        <v>0</v>
      </c>
    </row>
    <row r="474" spans="1:7" x14ac:dyDescent="0.35">
      <c r="A474" s="430"/>
      <c r="B474" s="430" t="s">
        <v>2904</v>
      </c>
      <c r="C474" s="430" t="s">
        <v>627</v>
      </c>
      <c r="D474" s="430" t="s">
        <v>628</v>
      </c>
      <c r="E474" s="430"/>
      <c r="F474" s="430" t="s">
        <v>457</v>
      </c>
      <c r="G474" s="430" t="s">
        <v>629</v>
      </c>
    </row>
    <row r="475" spans="1:7" x14ac:dyDescent="0.35">
      <c r="A475" s="420" t="s">
        <v>2468</v>
      </c>
      <c r="B475" s="420" t="s">
        <v>660</v>
      </c>
      <c r="C475" s="571" t="s">
        <v>68</v>
      </c>
      <c r="D475" s="420"/>
      <c r="E475" s="420"/>
      <c r="F475" s="420"/>
      <c r="G475" s="420"/>
    </row>
    <row r="476" spans="1:7" x14ac:dyDescent="0.35">
      <c r="A476" s="420"/>
      <c r="B476" s="420"/>
      <c r="C476" s="420"/>
      <c r="D476" s="420"/>
      <c r="E476" s="420"/>
      <c r="F476" s="420"/>
      <c r="G476" s="420"/>
    </row>
    <row r="477" spans="1:7" x14ac:dyDescent="0.35">
      <c r="A477" s="420"/>
      <c r="B477" s="431" t="s">
        <v>661</v>
      </c>
      <c r="C477" s="420"/>
      <c r="D477" s="420"/>
      <c r="E477" s="420"/>
      <c r="F477" s="420"/>
      <c r="G477" s="420"/>
    </row>
    <row r="478" spans="1:7" x14ac:dyDescent="0.35">
      <c r="A478" s="420" t="s">
        <v>2469</v>
      </c>
      <c r="B478" s="420" t="s">
        <v>663</v>
      </c>
      <c r="C478" s="441" t="s">
        <v>68</v>
      </c>
      <c r="D478" s="512" t="s">
        <v>68</v>
      </c>
      <c r="E478" s="420"/>
      <c r="F478" s="433" t="s">
        <v>2309</v>
      </c>
      <c r="G478" s="433" t="s">
        <v>2309</v>
      </c>
    </row>
    <row r="479" spans="1:7" x14ac:dyDescent="0.35">
      <c r="A479" s="420" t="s">
        <v>2470</v>
      </c>
      <c r="B479" s="420" t="s">
        <v>665</v>
      </c>
      <c r="C479" s="441" t="s">
        <v>68</v>
      </c>
      <c r="D479" s="512" t="s">
        <v>68</v>
      </c>
      <c r="E479" s="420"/>
      <c r="F479" s="433" t="s">
        <v>2309</v>
      </c>
      <c r="G479" s="433" t="s">
        <v>2309</v>
      </c>
    </row>
    <row r="480" spans="1:7" x14ac:dyDescent="0.35">
      <c r="A480" s="420" t="s">
        <v>2471</v>
      </c>
      <c r="B480" s="420" t="s">
        <v>667</v>
      </c>
      <c r="C480" s="441" t="s">
        <v>68</v>
      </c>
      <c r="D480" s="512" t="s">
        <v>68</v>
      </c>
      <c r="E480" s="420"/>
      <c r="F480" s="433" t="s">
        <v>2309</v>
      </c>
      <c r="G480" s="433" t="s">
        <v>2309</v>
      </c>
    </row>
    <row r="481" spans="1:7" x14ac:dyDescent="0.35">
      <c r="A481" s="420" t="s">
        <v>2472</v>
      </c>
      <c r="B481" s="420" t="s">
        <v>669</v>
      </c>
      <c r="C481" s="441" t="s">
        <v>68</v>
      </c>
      <c r="D481" s="512" t="s">
        <v>68</v>
      </c>
      <c r="E481" s="420"/>
      <c r="F481" s="433" t="s">
        <v>2309</v>
      </c>
      <c r="G481" s="433" t="s">
        <v>2309</v>
      </c>
    </row>
    <row r="482" spans="1:7" x14ac:dyDescent="0.35">
      <c r="A482" s="420" t="s">
        <v>2473</v>
      </c>
      <c r="B482" s="420" t="s">
        <v>671</v>
      </c>
      <c r="C482" s="441" t="s">
        <v>68</v>
      </c>
      <c r="D482" s="512" t="s">
        <v>68</v>
      </c>
      <c r="E482" s="420"/>
      <c r="F482" s="433" t="s">
        <v>2309</v>
      </c>
      <c r="G482" s="433" t="s">
        <v>2309</v>
      </c>
    </row>
    <row r="483" spans="1:7" x14ac:dyDescent="0.35">
      <c r="A483" s="420" t="s">
        <v>2474</v>
      </c>
      <c r="B483" s="420" t="s">
        <v>673</v>
      </c>
      <c r="C483" s="441" t="s">
        <v>68</v>
      </c>
      <c r="D483" s="512" t="s">
        <v>68</v>
      </c>
      <c r="E483" s="420"/>
      <c r="F483" s="433" t="s">
        <v>2309</v>
      </c>
      <c r="G483" s="433" t="s">
        <v>2309</v>
      </c>
    </row>
    <row r="484" spans="1:7" x14ac:dyDescent="0.35">
      <c r="A484" s="420" t="s">
        <v>2475</v>
      </c>
      <c r="B484" s="420" t="s">
        <v>675</v>
      </c>
      <c r="C484" s="441" t="s">
        <v>68</v>
      </c>
      <c r="D484" s="512" t="s">
        <v>68</v>
      </c>
      <c r="E484" s="420"/>
      <c r="F484" s="433" t="s">
        <v>2309</v>
      </c>
      <c r="G484" s="433" t="s">
        <v>2309</v>
      </c>
    </row>
    <row r="485" spans="1:7" x14ac:dyDescent="0.35">
      <c r="A485" s="420" t="s">
        <v>2476</v>
      </c>
      <c r="B485" s="420" t="s">
        <v>677</v>
      </c>
      <c r="C485" s="441" t="s">
        <v>68</v>
      </c>
      <c r="D485" s="512" t="s">
        <v>68</v>
      </c>
      <c r="E485" s="420"/>
      <c r="F485" s="433" t="s">
        <v>2309</v>
      </c>
      <c r="G485" s="433" t="s">
        <v>2309</v>
      </c>
    </row>
    <row r="486" spans="1:7" x14ac:dyDescent="0.35">
      <c r="A486" s="420" t="s">
        <v>2477</v>
      </c>
      <c r="B486" s="458" t="s">
        <v>129</v>
      </c>
      <c r="C486" s="444">
        <v>0</v>
      </c>
      <c r="D486" s="460">
        <v>0</v>
      </c>
      <c r="E486" s="420"/>
      <c r="F486" s="134">
        <v>0</v>
      </c>
      <c r="G486" s="134">
        <v>0</v>
      </c>
    </row>
    <row r="487" spans="1:7" x14ac:dyDescent="0.35">
      <c r="A487" s="420" t="s">
        <v>2478</v>
      </c>
      <c r="B487" s="440" t="s">
        <v>680</v>
      </c>
      <c r="C487" s="441"/>
      <c r="D487" s="512"/>
      <c r="E487" s="420"/>
      <c r="F487" s="433" t="s">
        <v>2309</v>
      </c>
      <c r="G487" s="433" t="s">
        <v>2309</v>
      </c>
    </row>
    <row r="488" spans="1:7" x14ac:dyDescent="0.35">
      <c r="A488" s="420" t="s">
        <v>2479</v>
      </c>
      <c r="B488" s="440" t="s">
        <v>682</v>
      </c>
      <c r="C488" s="441"/>
      <c r="D488" s="512"/>
      <c r="E488" s="420"/>
      <c r="F488" s="433" t="s">
        <v>2309</v>
      </c>
      <c r="G488" s="433" t="s">
        <v>2309</v>
      </c>
    </row>
    <row r="489" spans="1:7" x14ac:dyDescent="0.35">
      <c r="A489" s="420" t="s">
        <v>2480</v>
      </c>
      <c r="B489" s="440" t="s">
        <v>684</v>
      </c>
      <c r="C489" s="441"/>
      <c r="D489" s="512"/>
      <c r="E489" s="420"/>
      <c r="F489" s="433" t="s">
        <v>2309</v>
      </c>
      <c r="G489" s="433" t="s">
        <v>2309</v>
      </c>
    </row>
    <row r="490" spans="1:7" x14ac:dyDescent="0.35">
      <c r="A490" s="420" t="s">
        <v>2481</v>
      </c>
      <c r="B490" s="440" t="s">
        <v>686</v>
      </c>
      <c r="C490" s="441"/>
      <c r="D490" s="512"/>
      <c r="E490" s="420"/>
      <c r="F490" s="433" t="s">
        <v>2309</v>
      </c>
      <c r="G490" s="433" t="s">
        <v>2309</v>
      </c>
    </row>
    <row r="491" spans="1:7" x14ac:dyDescent="0.35">
      <c r="A491" s="420" t="s">
        <v>2482</v>
      </c>
      <c r="B491" s="440" t="s">
        <v>688</v>
      </c>
      <c r="C491" s="441"/>
      <c r="D491" s="512"/>
      <c r="E491" s="420"/>
      <c r="F491" s="433" t="s">
        <v>2309</v>
      </c>
      <c r="G491" s="433" t="s">
        <v>2309</v>
      </c>
    </row>
    <row r="492" spans="1:7" x14ac:dyDescent="0.35">
      <c r="A492" s="420" t="s">
        <v>2483</v>
      </c>
      <c r="B492" s="440" t="s">
        <v>690</v>
      </c>
      <c r="C492" s="441"/>
      <c r="D492" s="512"/>
      <c r="E492" s="420"/>
      <c r="F492" s="433" t="s">
        <v>2309</v>
      </c>
      <c r="G492" s="433" t="s">
        <v>2309</v>
      </c>
    </row>
    <row r="493" spans="1:7" x14ac:dyDescent="0.35">
      <c r="A493" s="420" t="s">
        <v>2484</v>
      </c>
      <c r="B493" s="440"/>
      <c r="C493" s="420"/>
      <c r="D493" s="420"/>
      <c r="E493" s="420"/>
      <c r="F493" s="462"/>
      <c r="G493" s="462"/>
    </row>
    <row r="494" spans="1:7" x14ac:dyDescent="0.35">
      <c r="A494" s="420" t="s">
        <v>2485</v>
      </c>
      <c r="B494" s="440"/>
      <c r="C494" s="420"/>
      <c r="D494" s="420"/>
      <c r="E494" s="420"/>
      <c r="F494" s="462"/>
      <c r="G494" s="462"/>
    </row>
    <row r="495" spans="1:7" x14ac:dyDescent="0.35">
      <c r="A495" s="420" t="s">
        <v>2486</v>
      </c>
      <c r="B495" s="440"/>
      <c r="C495" s="420"/>
      <c r="D495" s="420"/>
      <c r="E495" s="420"/>
      <c r="F495" s="117"/>
      <c r="G495" s="117"/>
    </row>
    <row r="496" spans="1:7" x14ac:dyDescent="0.35">
      <c r="A496" s="430"/>
      <c r="B496" s="430" t="s">
        <v>2905</v>
      </c>
      <c r="C496" s="430" t="s">
        <v>627</v>
      </c>
      <c r="D496" s="430" t="s">
        <v>628</v>
      </c>
      <c r="E496" s="430"/>
      <c r="F496" s="430" t="s">
        <v>457</v>
      </c>
      <c r="G496" s="430" t="s">
        <v>629</v>
      </c>
    </row>
    <row r="497" spans="1:7" x14ac:dyDescent="0.35">
      <c r="A497" s="420" t="s">
        <v>2487</v>
      </c>
      <c r="B497" s="420" t="s">
        <v>660</v>
      </c>
      <c r="C497" s="571" t="s">
        <v>102</v>
      </c>
      <c r="D497" s="420"/>
      <c r="E497" s="420"/>
      <c r="F497" s="420"/>
      <c r="G497" s="420"/>
    </row>
    <row r="498" spans="1:7" x14ac:dyDescent="0.35">
      <c r="A498" s="420"/>
      <c r="B498" s="420"/>
      <c r="C498" s="420"/>
      <c r="D498" s="420"/>
      <c r="E498" s="420"/>
      <c r="F498" s="420"/>
      <c r="G498" s="420"/>
    </row>
    <row r="499" spans="1:7" x14ac:dyDescent="0.35">
      <c r="A499" s="420"/>
      <c r="B499" s="431" t="s">
        <v>661</v>
      </c>
      <c r="C499" s="420"/>
      <c r="D499" s="420"/>
      <c r="E499" s="420"/>
      <c r="F499" s="420"/>
      <c r="G499" s="420"/>
    </row>
    <row r="500" spans="1:7" x14ac:dyDescent="0.35">
      <c r="A500" s="420" t="s">
        <v>2488</v>
      </c>
      <c r="B500" s="420" t="s">
        <v>663</v>
      </c>
      <c r="C500" s="441" t="s">
        <v>102</v>
      </c>
      <c r="D500" s="512" t="s">
        <v>102</v>
      </c>
      <c r="E500" s="420"/>
      <c r="F500" s="433" t="s">
        <v>2309</v>
      </c>
      <c r="G500" s="433" t="s">
        <v>2309</v>
      </c>
    </row>
    <row r="501" spans="1:7" x14ac:dyDescent="0.35">
      <c r="A501" s="420" t="s">
        <v>2489</v>
      </c>
      <c r="B501" s="420" t="s">
        <v>665</v>
      </c>
      <c r="C501" s="441" t="s">
        <v>102</v>
      </c>
      <c r="D501" s="512" t="s">
        <v>102</v>
      </c>
      <c r="E501" s="420"/>
      <c r="F501" s="433" t="s">
        <v>2309</v>
      </c>
      <c r="G501" s="433" t="s">
        <v>2309</v>
      </c>
    </row>
    <row r="502" spans="1:7" x14ac:dyDescent="0.35">
      <c r="A502" s="420" t="s">
        <v>2490</v>
      </c>
      <c r="B502" s="420" t="s">
        <v>667</v>
      </c>
      <c r="C502" s="441" t="s">
        <v>102</v>
      </c>
      <c r="D502" s="512" t="s">
        <v>102</v>
      </c>
      <c r="E502" s="420"/>
      <c r="F502" s="433" t="s">
        <v>2309</v>
      </c>
      <c r="G502" s="433" t="s">
        <v>2309</v>
      </c>
    </row>
    <row r="503" spans="1:7" x14ac:dyDescent="0.35">
      <c r="A503" s="420" t="s">
        <v>2491</v>
      </c>
      <c r="B503" s="420" t="s">
        <v>669</v>
      </c>
      <c r="C503" s="441" t="s">
        <v>102</v>
      </c>
      <c r="D503" s="512" t="s">
        <v>102</v>
      </c>
      <c r="E503" s="420"/>
      <c r="F503" s="433" t="s">
        <v>2309</v>
      </c>
      <c r="G503" s="433" t="s">
        <v>2309</v>
      </c>
    </row>
    <row r="504" spans="1:7" x14ac:dyDescent="0.35">
      <c r="A504" s="420" t="s">
        <v>2492</v>
      </c>
      <c r="B504" s="420" t="s">
        <v>671</v>
      </c>
      <c r="C504" s="441" t="s">
        <v>102</v>
      </c>
      <c r="D504" s="512" t="s">
        <v>102</v>
      </c>
      <c r="E504" s="420"/>
      <c r="F504" s="433" t="s">
        <v>2309</v>
      </c>
      <c r="G504" s="433" t="s">
        <v>2309</v>
      </c>
    </row>
    <row r="505" spans="1:7" x14ac:dyDescent="0.35">
      <c r="A505" s="420" t="s">
        <v>2493</v>
      </c>
      <c r="B505" s="420" t="s">
        <v>673</v>
      </c>
      <c r="C505" s="441" t="s">
        <v>102</v>
      </c>
      <c r="D505" s="512" t="s">
        <v>102</v>
      </c>
      <c r="E505" s="420"/>
      <c r="F505" s="433" t="s">
        <v>2309</v>
      </c>
      <c r="G505" s="433" t="s">
        <v>2309</v>
      </c>
    </row>
    <row r="506" spans="1:7" x14ac:dyDescent="0.35">
      <c r="A506" s="420" t="s">
        <v>2494</v>
      </c>
      <c r="B506" s="420" t="s">
        <v>675</v>
      </c>
      <c r="C506" s="441" t="s">
        <v>102</v>
      </c>
      <c r="D506" s="512" t="s">
        <v>102</v>
      </c>
      <c r="E506" s="420"/>
      <c r="F506" s="433" t="s">
        <v>2309</v>
      </c>
      <c r="G506" s="433" t="s">
        <v>2309</v>
      </c>
    </row>
    <row r="507" spans="1:7" x14ac:dyDescent="0.35">
      <c r="A507" s="420" t="s">
        <v>2496</v>
      </c>
      <c r="B507" s="420" t="s">
        <v>677</v>
      </c>
      <c r="C507" s="441" t="s">
        <v>102</v>
      </c>
      <c r="D507" s="460" t="s">
        <v>102</v>
      </c>
      <c r="E507" s="420"/>
      <c r="F507" s="433" t="s">
        <v>2309</v>
      </c>
      <c r="G507" s="433" t="s">
        <v>2309</v>
      </c>
    </row>
    <row r="508" spans="1:7" x14ac:dyDescent="0.35">
      <c r="A508" s="420" t="s">
        <v>2498</v>
      </c>
      <c r="B508" s="458" t="s">
        <v>129</v>
      </c>
      <c r="C508" s="444">
        <v>0</v>
      </c>
      <c r="D508" s="460">
        <v>0</v>
      </c>
      <c r="E508" s="420"/>
      <c r="F508" s="134">
        <v>0</v>
      </c>
      <c r="G508" s="134">
        <v>0</v>
      </c>
    </row>
    <row r="509" spans="1:7" x14ac:dyDescent="0.35">
      <c r="A509" s="420" t="s">
        <v>2500</v>
      </c>
      <c r="B509" s="440" t="s">
        <v>680</v>
      </c>
      <c r="C509" s="444"/>
      <c r="D509" s="456"/>
      <c r="E509" s="420"/>
      <c r="F509" s="433" t="s">
        <v>2309</v>
      </c>
      <c r="G509" s="433" t="s">
        <v>2309</v>
      </c>
    </row>
    <row r="510" spans="1:7" x14ac:dyDescent="0.35">
      <c r="A510" s="420" t="s">
        <v>2502</v>
      </c>
      <c r="B510" s="440" t="s">
        <v>682</v>
      </c>
      <c r="C510" s="444"/>
      <c r="D510" s="456"/>
      <c r="E510" s="420"/>
      <c r="F510" s="433" t="s">
        <v>2309</v>
      </c>
      <c r="G510" s="433" t="s">
        <v>2309</v>
      </c>
    </row>
    <row r="511" spans="1:7" x14ac:dyDescent="0.35">
      <c r="A511" s="420" t="s">
        <v>2503</v>
      </c>
      <c r="B511" s="440" t="s">
        <v>684</v>
      </c>
      <c r="C511" s="444"/>
      <c r="D511" s="456"/>
      <c r="E511" s="420"/>
      <c r="F511" s="433" t="s">
        <v>2309</v>
      </c>
      <c r="G511" s="433" t="s">
        <v>2309</v>
      </c>
    </row>
    <row r="512" spans="1:7" x14ac:dyDescent="0.35">
      <c r="A512" s="420" t="s">
        <v>2504</v>
      </c>
      <c r="B512" s="440" t="s">
        <v>686</v>
      </c>
      <c r="C512" s="444"/>
      <c r="D512" s="456"/>
      <c r="E512" s="420"/>
      <c r="F512" s="433" t="s">
        <v>2309</v>
      </c>
      <c r="G512" s="433" t="s">
        <v>2309</v>
      </c>
    </row>
    <row r="513" spans="1:7" x14ac:dyDescent="0.35">
      <c r="A513" s="420" t="s">
        <v>2505</v>
      </c>
      <c r="B513" s="440" t="s">
        <v>688</v>
      </c>
      <c r="C513" s="444"/>
      <c r="D513" s="456"/>
      <c r="E513" s="420"/>
      <c r="F513" s="433" t="s">
        <v>2309</v>
      </c>
      <c r="G513" s="433" t="s">
        <v>2309</v>
      </c>
    </row>
    <row r="514" spans="1:7" x14ac:dyDescent="0.35">
      <c r="A514" s="420" t="s">
        <v>2506</v>
      </c>
      <c r="B514" s="440" t="s">
        <v>690</v>
      </c>
      <c r="C514" s="444"/>
      <c r="D514" s="456"/>
      <c r="E514" s="420"/>
      <c r="F514" s="433" t="s">
        <v>2309</v>
      </c>
      <c r="G514" s="433" t="s">
        <v>2309</v>
      </c>
    </row>
    <row r="515" spans="1:7" x14ac:dyDescent="0.35">
      <c r="A515" s="420" t="s">
        <v>2507</v>
      </c>
      <c r="B515" s="440"/>
      <c r="C515" s="420"/>
      <c r="D515" s="420"/>
      <c r="E515" s="420"/>
      <c r="F515" s="433"/>
      <c r="G515" s="433"/>
    </row>
    <row r="516" spans="1:7" x14ac:dyDescent="0.35">
      <c r="A516" s="420" t="s">
        <v>2508</v>
      </c>
      <c r="B516" s="440"/>
      <c r="C516" s="420"/>
      <c r="D516" s="420"/>
      <c r="E516" s="420"/>
      <c r="F516" s="433"/>
      <c r="G516" s="433"/>
    </row>
    <row r="517" spans="1:7" x14ac:dyDescent="0.35">
      <c r="A517" s="420" t="s">
        <v>2509</v>
      </c>
      <c r="B517" s="440"/>
      <c r="C517" s="420"/>
      <c r="D517" s="420"/>
      <c r="E517" s="420"/>
      <c r="F517" s="433"/>
      <c r="G517" s="134"/>
    </row>
    <row r="518" spans="1:7" x14ac:dyDescent="0.35">
      <c r="A518" s="430"/>
      <c r="B518" s="430" t="s">
        <v>2906</v>
      </c>
      <c r="C518" s="430" t="s">
        <v>743</v>
      </c>
      <c r="D518" s="430"/>
      <c r="E518" s="430"/>
      <c r="F518" s="430"/>
      <c r="G518" s="430"/>
    </row>
    <row r="519" spans="1:7" x14ac:dyDescent="0.35">
      <c r="A519" s="420" t="s">
        <v>2512</v>
      </c>
      <c r="B519" s="431" t="s">
        <v>744</v>
      </c>
      <c r="C519" s="571" t="s">
        <v>68</v>
      </c>
      <c r="D519" s="571"/>
      <c r="E519" s="420"/>
      <c r="F519" s="420"/>
      <c r="G519" s="420"/>
    </row>
    <row r="520" spans="1:7" x14ac:dyDescent="0.35">
      <c r="A520" s="420" t="s">
        <v>2513</v>
      </c>
      <c r="B520" s="431" t="s">
        <v>745</v>
      </c>
      <c r="C520" s="571" t="s">
        <v>68</v>
      </c>
      <c r="D520" s="571"/>
      <c r="E520" s="420"/>
      <c r="F520" s="420"/>
      <c r="G520" s="420"/>
    </row>
    <row r="521" spans="1:7" x14ac:dyDescent="0.35">
      <c r="A521" s="420" t="s">
        <v>2514</v>
      </c>
      <c r="B521" s="431" t="s">
        <v>746</v>
      </c>
      <c r="C521" s="571" t="s">
        <v>68</v>
      </c>
      <c r="D521" s="571"/>
      <c r="E521" s="420"/>
      <c r="F521" s="420"/>
      <c r="G521" s="420"/>
    </row>
    <row r="522" spans="1:7" x14ac:dyDescent="0.35">
      <c r="A522" s="420" t="s">
        <v>2515</v>
      </c>
      <c r="B522" s="431" t="s">
        <v>747</v>
      </c>
      <c r="C522" s="571" t="s">
        <v>68</v>
      </c>
      <c r="D522" s="571"/>
      <c r="E522" s="420"/>
      <c r="F522" s="420"/>
      <c r="G522" s="420"/>
    </row>
    <row r="523" spans="1:7" x14ac:dyDescent="0.35">
      <c r="A523" s="420" t="s">
        <v>2516</v>
      </c>
      <c r="B523" s="431" t="s">
        <v>748</v>
      </c>
      <c r="C523" s="571" t="s">
        <v>68</v>
      </c>
      <c r="D523" s="571"/>
      <c r="E523" s="420"/>
      <c r="F523" s="420"/>
      <c r="G523" s="420"/>
    </row>
    <row r="524" spans="1:7" x14ac:dyDescent="0.35">
      <c r="A524" s="420" t="s">
        <v>2517</v>
      </c>
      <c r="B524" s="431" t="s">
        <v>749</v>
      </c>
      <c r="C524" s="571" t="s">
        <v>68</v>
      </c>
      <c r="D524" s="571"/>
      <c r="E524" s="420"/>
      <c r="F524" s="420"/>
      <c r="G524" s="420"/>
    </row>
    <row r="525" spans="1:7" x14ac:dyDescent="0.35">
      <c r="A525" s="420" t="s">
        <v>2518</v>
      </c>
      <c r="B525" s="431" t="s">
        <v>750</v>
      </c>
      <c r="C525" s="571" t="s">
        <v>68</v>
      </c>
      <c r="D525" s="571"/>
      <c r="E525" s="420"/>
      <c r="F525" s="420"/>
      <c r="G525" s="420"/>
    </row>
    <row r="526" spans="1:7" x14ac:dyDescent="0.35">
      <c r="A526" s="420" t="s">
        <v>2519</v>
      </c>
      <c r="B526" s="431" t="s">
        <v>2495</v>
      </c>
      <c r="C526" s="571" t="s">
        <v>68</v>
      </c>
      <c r="D526" s="571"/>
      <c r="E526" s="420"/>
      <c r="F526" s="420"/>
      <c r="G526" s="420"/>
    </row>
    <row r="527" spans="1:7" x14ac:dyDescent="0.35">
      <c r="A527" s="420" t="s">
        <v>2520</v>
      </c>
      <c r="B527" s="431" t="s">
        <v>2497</v>
      </c>
      <c r="C527" s="571" t="s">
        <v>68</v>
      </c>
      <c r="D527" s="571"/>
      <c r="E527" s="420"/>
      <c r="F527" s="420"/>
      <c r="G527" s="420"/>
    </row>
    <row r="528" spans="1:7" x14ac:dyDescent="0.35">
      <c r="A528" s="420" t="s">
        <v>2521</v>
      </c>
      <c r="B528" s="431" t="s">
        <v>2499</v>
      </c>
      <c r="C528" s="571" t="s">
        <v>68</v>
      </c>
      <c r="D528" s="571"/>
      <c r="E528" s="420"/>
      <c r="F528" s="420"/>
      <c r="G528" s="420"/>
    </row>
    <row r="529" spans="1:7" x14ac:dyDescent="0.35">
      <c r="A529" s="420" t="s">
        <v>2522</v>
      </c>
      <c r="B529" s="431" t="s">
        <v>751</v>
      </c>
      <c r="C529" s="571" t="s">
        <v>68</v>
      </c>
      <c r="D529" s="571"/>
      <c r="E529" s="420"/>
      <c r="F529" s="420"/>
      <c r="G529" s="420"/>
    </row>
    <row r="530" spans="1:7" x14ac:dyDescent="0.35">
      <c r="A530" s="420" t="s">
        <v>2523</v>
      </c>
      <c r="B530" s="431" t="s">
        <v>752</v>
      </c>
      <c r="C530" s="571" t="s">
        <v>68</v>
      </c>
      <c r="D530" s="571"/>
      <c r="E530" s="420"/>
      <c r="F530" s="420"/>
      <c r="G530" s="420"/>
    </row>
    <row r="531" spans="1:7" x14ac:dyDescent="0.35">
      <c r="A531" s="420" t="s">
        <v>2524</v>
      </c>
      <c r="B531" s="431" t="s">
        <v>127</v>
      </c>
      <c r="C531" s="571" t="s">
        <v>68</v>
      </c>
      <c r="D531" s="571"/>
      <c r="E531" s="420"/>
      <c r="F531" s="420"/>
      <c r="G531" s="420"/>
    </row>
    <row r="532" spans="1:7" x14ac:dyDescent="0.35">
      <c r="A532" s="420" t="s">
        <v>2525</v>
      </c>
      <c r="B532" s="440" t="s">
        <v>2501</v>
      </c>
      <c r="C532" s="571"/>
      <c r="D532" s="432"/>
      <c r="E532" s="420"/>
      <c r="F532" s="420"/>
      <c r="G532" s="420"/>
    </row>
    <row r="533" spans="1:7" x14ac:dyDescent="0.35">
      <c r="A533" s="420" t="s">
        <v>2526</v>
      </c>
      <c r="B533" s="440" t="s">
        <v>131</v>
      </c>
      <c r="C533" s="571"/>
      <c r="D533" s="432"/>
      <c r="E533" s="420"/>
      <c r="F533" s="420"/>
      <c r="G533" s="420"/>
    </row>
    <row r="534" spans="1:7" x14ac:dyDescent="0.35">
      <c r="A534" s="420" t="s">
        <v>2527</v>
      </c>
      <c r="B534" s="440" t="s">
        <v>131</v>
      </c>
      <c r="C534" s="571"/>
      <c r="D534" s="432"/>
      <c r="E534" s="420"/>
      <c r="F534" s="420"/>
      <c r="G534" s="420"/>
    </row>
    <row r="535" spans="1:7" x14ac:dyDescent="0.35">
      <c r="A535" s="420" t="s">
        <v>2907</v>
      </c>
      <c r="B535" s="440" t="s">
        <v>131</v>
      </c>
      <c r="C535" s="571"/>
      <c r="D535" s="432"/>
      <c r="E535" s="420"/>
      <c r="F535" s="420"/>
      <c r="G535" s="420"/>
    </row>
    <row r="536" spans="1:7" x14ac:dyDescent="0.35">
      <c r="A536" s="420" t="s">
        <v>2908</v>
      </c>
      <c r="B536" s="440" t="s">
        <v>131</v>
      </c>
      <c r="C536" s="571"/>
      <c r="D536" s="432"/>
      <c r="E536" s="420"/>
      <c r="F536" s="420"/>
      <c r="G536" s="420"/>
    </row>
    <row r="537" spans="1:7" x14ac:dyDescent="0.35">
      <c r="A537" s="420" t="s">
        <v>2909</v>
      </c>
      <c r="B537" s="440" t="s">
        <v>131</v>
      </c>
      <c r="C537" s="571"/>
      <c r="D537" s="432"/>
      <c r="E537" s="420"/>
      <c r="F537" s="420"/>
      <c r="G537" s="420"/>
    </row>
    <row r="538" spans="1:7" x14ac:dyDescent="0.35">
      <c r="A538" s="420" t="s">
        <v>2910</v>
      </c>
      <c r="B538" s="440" t="s">
        <v>131</v>
      </c>
      <c r="C538" s="571"/>
      <c r="D538" s="432"/>
      <c r="E538" s="420"/>
      <c r="F538" s="420"/>
      <c r="G538" s="420"/>
    </row>
    <row r="539" spans="1:7" x14ac:dyDescent="0.35">
      <c r="A539" s="420" t="s">
        <v>2911</v>
      </c>
      <c r="B539" s="440" t="s">
        <v>131</v>
      </c>
      <c r="C539" s="571"/>
      <c r="D539" s="432"/>
      <c r="E539" s="420"/>
      <c r="F539" s="420"/>
      <c r="G539" s="420"/>
    </row>
    <row r="540" spans="1:7" x14ac:dyDescent="0.35">
      <c r="A540" s="420" t="s">
        <v>2912</v>
      </c>
      <c r="B540" s="440" t="s">
        <v>131</v>
      </c>
      <c r="C540" s="571"/>
      <c r="D540" s="432"/>
      <c r="E540" s="420"/>
      <c r="F540" s="420"/>
      <c r="G540" s="420"/>
    </row>
    <row r="541" spans="1:7" x14ac:dyDescent="0.35">
      <c r="A541" s="420" t="s">
        <v>2913</v>
      </c>
      <c r="B541" s="440" t="s">
        <v>131</v>
      </c>
      <c r="C541" s="571"/>
      <c r="D541" s="432"/>
      <c r="E541" s="420"/>
      <c r="F541" s="420"/>
      <c r="G541" s="420"/>
    </row>
    <row r="542" spans="1:7" x14ac:dyDescent="0.35">
      <c r="A542" s="420" t="s">
        <v>2914</v>
      </c>
      <c r="B542" s="440" t="s">
        <v>131</v>
      </c>
      <c r="C542" s="571"/>
      <c r="D542" s="432"/>
      <c r="E542" s="420"/>
      <c r="F542" s="420"/>
      <c r="G542" s="420"/>
    </row>
    <row r="543" spans="1:7" x14ac:dyDescent="0.35">
      <c r="A543" s="420" t="s">
        <v>2915</v>
      </c>
      <c r="B543" s="440" t="s">
        <v>131</v>
      </c>
      <c r="C543" s="571"/>
      <c r="D543" s="432"/>
      <c r="E543" s="420"/>
      <c r="F543" s="420"/>
      <c r="G543" s="410"/>
    </row>
    <row r="544" spans="1:7" x14ac:dyDescent="0.35">
      <c r="A544" s="420" t="s">
        <v>2916</v>
      </c>
      <c r="B544" s="440" t="s">
        <v>131</v>
      </c>
      <c r="C544" s="571"/>
      <c r="D544" s="432"/>
      <c r="E544" s="420"/>
      <c r="F544" s="420"/>
      <c r="G544" s="410"/>
    </row>
    <row r="545" spans="1:7" x14ac:dyDescent="0.35">
      <c r="A545" s="420" t="s">
        <v>2917</v>
      </c>
      <c r="B545" s="440" t="s">
        <v>131</v>
      </c>
      <c r="C545" s="571"/>
      <c r="D545" s="432"/>
      <c r="E545" s="420"/>
      <c r="F545" s="420"/>
      <c r="G545" s="410"/>
    </row>
    <row r="546" spans="1:7" x14ac:dyDescent="0.35">
      <c r="A546" s="430"/>
      <c r="B546" s="430" t="s">
        <v>2918</v>
      </c>
      <c r="C546" s="430" t="s">
        <v>97</v>
      </c>
      <c r="D546" s="430" t="s">
        <v>2510</v>
      </c>
      <c r="E546" s="430"/>
      <c r="F546" s="430" t="s">
        <v>457</v>
      </c>
      <c r="G546" s="430" t="s">
        <v>2511</v>
      </c>
    </row>
    <row r="547" spans="1:7" x14ac:dyDescent="0.35">
      <c r="A547" s="420" t="s">
        <v>2529</v>
      </c>
      <c r="B547" s="431" t="s">
        <v>550</v>
      </c>
      <c r="C547" s="432" t="s">
        <v>68</v>
      </c>
      <c r="D547" s="432" t="s">
        <v>68</v>
      </c>
      <c r="E547" s="445"/>
      <c r="F547" s="433" t="s">
        <v>2309</v>
      </c>
      <c r="G547" s="433" t="s">
        <v>2309</v>
      </c>
    </row>
    <row r="548" spans="1:7" x14ac:dyDescent="0.35">
      <c r="A548" s="420" t="s">
        <v>2530</v>
      </c>
      <c r="B548" s="431" t="s">
        <v>550</v>
      </c>
      <c r="C548" s="432" t="s">
        <v>68</v>
      </c>
      <c r="D548" s="432" t="s">
        <v>68</v>
      </c>
      <c r="E548" s="445"/>
      <c r="F548" s="433" t="s">
        <v>2309</v>
      </c>
      <c r="G548" s="433" t="s">
        <v>2309</v>
      </c>
    </row>
    <row r="549" spans="1:7" x14ac:dyDescent="0.35">
      <c r="A549" s="420" t="s">
        <v>2531</v>
      </c>
      <c r="B549" s="431" t="s">
        <v>550</v>
      </c>
      <c r="C549" s="432" t="s">
        <v>68</v>
      </c>
      <c r="D549" s="432" t="s">
        <v>68</v>
      </c>
      <c r="E549" s="445"/>
      <c r="F549" s="433" t="s">
        <v>2309</v>
      </c>
      <c r="G549" s="433" t="s">
        <v>2309</v>
      </c>
    </row>
    <row r="550" spans="1:7" x14ac:dyDescent="0.35">
      <c r="A550" s="420" t="s">
        <v>2532</v>
      </c>
      <c r="B550" s="431" t="s">
        <v>550</v>
      </c>
      <c r="C550" s="432" t="s">
        <v>68</v>
      </c>
      <c r="D550" s="432" t="s">
        <v>68</v>
      </c>
      <c r="E550" s="445"/>
      <c r="F550" s="433" t="s">
        <v>2309</v>
      </c>
      <c r="G550" s="433" t="s">
        <v>2309</v>
      </c>
    </row>
    <row r="551" spans="1:7" x14ac:dyDescent="0.35">
      <c r="A551" s="420" t="s">
        <v>2533</v>
      </c>
      <c r="B551" s="431" t="s">
        <v>550</v>
      </c>
      <c r="C551" s="432" t="s">
        <v>68</v>
      </c>
      <c r="D551" s="432" t="s">
        <v>68</v>
      </c>
      <c r="E551" s="445"/>
      <c r="F551" s="433" t="s">
        <v>2309</v>
      </c>
      <c r="G551" s="433" t="s">
        <v>2309</v>
      </c>
    </row>
    <row r="552" spans="1:7" x14ac:dyDescent="0.35">
      <c r="A552" s="420" t="s">
        <v>2534</v>
      </c>
      <c r="B552" s="431" t="s">
        <v>550</v>
      </c>
      <c r="C552" s="432" t="s">
        <v>68</v>
      </c>
      <c r="D552" s="432" t="s">
        <v>68</v>
      </c>
      <c r="E552" s="445"/>
      <c r="F552" s="433" t="s">
        <v>2309</v>
      </c>
      <c r="G552" s="433" t="s">
        <v>2309</v>
      </c>
    </row>
    <row r="553" spans="1:7" x14ac:dyDescent="0.35">
      <c r="A553" s="420" t="s">
        <v>2535</v>
      </c>
      <c r="B553" s="431" t="s">
        <v>550</v>
      </c>
      <c r="C553" s="432" t="s">
        <v>68</v>
      </c>
      <c r="D553" s="432" t="s">
        <v>68</v>
      </c>
      <c r="E553" s="445"/>
      <c r="F553" s="433" t="s">
        <v>2309</v>
      </c>
      <c r="G553" s="433" t="s">
        <v>2309</v>
      </c>
    </row>
    <row r="554" spans="1:7" x14ac:dyDescent="0.35">
      <c r="A554" s="420" t="s">
        <v>2536</v>
      </c>
      <c r="B554" s="431" t="s">
        <v>550</v>
      </c>
      <c r="C554" s="432" t="s">
        <v>68</v>
      </c>
      <c r="D554" s="432" t="s">
        <v>68</v>
      </c>
      <c r="E554" s="445"/>
      <c r="F554" s="433" t="s">
        <v>2309</v>
      </c>
      <c r="G554" s="433" t="s">
        <v>2309</v>
      </c>
    </row>
    <row r="555" spans="1:7" x14ac:dyDescent="0.35">
      <c r="A555" s="420" t="s">
        <v>2537</v>
      </c>
      <c r="B555" s="431" t="s">
        <v>550</v>
      </c>
      <c r="C555" s="432" t="s">
        <v>68</v>
      </c>
      <c r="D555" s="432" t="s">
        <v>68</v>
      </c>
      <c r="E555" s="445"/>
      <c r="F555" s="433" t="s">
        <v>2309</v>
      </c>
      <c r="G555" s="433" t="s">
        <v>2309</v>
      </c>
    </row>
    <row r="556" spans="1:7" x14ac:dyDescent="0.35">
      <c r="A556" s="420" t="s">
        <v>2538</v>
      </c>
      <c r="B556" s="431" t="s">
        <v>550</v>
      </c>
      <c r="C556" s="432" t="s">
        <v>68</v>
      </c>
      <c r="D556" s="432" t="s">
        <v>68</v>
      </c>
      <c r="E556" s="445"/>
      <c r="F556" s="433" t="s">
        <v>2309</v>
      </c>
      <c r="G556" s="433" t="s">
        <v>2309</v>
      </c>
    </row>
    <row r="557" spans="1:7" x14ac:dyDescent="0.35">
      <c r="A557" s="420" t="s">
        <v>2539</v>
      </c>
      <c r="B557" s="431" t="s">
        <v>550</v>
      </c>
      <c r="C557" s="432" t="s">
        <v>68</v>
      </c>
      <c r="D557" s="432" t="s">
        <v>68</v>
      </c>
      <c r="E557" s="445"/>
      <c r="F557" s="433" t="s">
        <v>2309</v>
      </c>
      <c r="G557" s="433" t="s">
        <v>2309</v>
      </c>
    </row>
    <row r="558" spans="1:7" x14ac:dyDescent="0.35">
      <c r="A558" s="420" t="s">
        <v>2540</v>
      </c>
      <c r="B558" s="431" t="s">
        <v>550</v>
      </c>
      <c r="C558" s="432" t="s">
        <v>68</v>
      </c>
      <c r="D558" s="432" t="s">
        <v>68</v>
      </c>
      <c r="E558" s="445"/>
      <c r="F558" s="433" t="s">
        <v>2309</v>
      </c>
      <c r="G558" s="433" t="s">
        <v>2309</v>
      </c>
    </row>
    <row r="559" spans="1:7" x14ac:dyDescent="0.35">
      <c r="A559" s="420" t="s">
        <v>2541</v>
      </c>
      <c r="B559" s="431" t="s">
        <v>550</v>
      </c>
      <c r="C559" s="432" t="s">
        <v>68</v>
      </c>
      <c r="D559" s="432" t="s">
        <v>68</v>
      </c>
      <c r="E559" s="445"/>
      <c r="F559" s="433" t="s">
        <v>2309</v>
      </c>
      <c r="G559" s="433" t="s">
        <v>2309</v>
      </c>
    </row>
    <row r="560" spans="1:7" x14ac:dyDescent="0.35">
      <c r="A560" s="420" t="s">
        <v>2542</v>
      </c>
      <c r="B560" s="431" t="s">
        <v>550</v>
      </c>
      <c r="C560" s="432" t="s">
        <v>68</v>
      </c>
      <c r="D560" s="432" t="s">
        <v>68</v>
      </c>
      <c r="E560" s="445"/>
      <c r="F560" s="433" t="s">
        <v>2309</v>
      </c>
      <c r="G560" s="433" t="s">
        <v>2309</v>
      </c>
    </row>
    <row r="561" spans="1:7" x14ac:dyDescent="0.35">
      <c r="A561" s="420" t="s">
        <v>2543</v>
      </c>
      <c r="B561" s="431" t="s">
        <v>550</v>
      </c>
      <c r="C561" s="432" t="s">
        <v>68</v>
      </c>
      <c r="D561" s="432" t="s">
        <v>68</v>
      </c>
      <c r="E561" s="445"/>
      <c r="F561" s="433" t="s">
        <v>2309</v>
      </c>
      <c r="G561" s="433" t="s">
        <v>2309</v>
      </c>
    </row>
    <row r="562" spans="1:7" x14ac:dyDescent="0.35">
      <c r="A562" s="420" t="s">
        <v>2544</v>
      </c>
      <c r="B562" s="431" t="s">
        <v>550</v>
      </c>
      <c r="C562" s="432" t="s">
        <v>68</v>
      </c>
      <c r="D562" s="432" t="s">
        <v>68</v>
      </c>
      <c r="E562" s="445"/>
      <c r="F562" s="433" t="s">
        <v>2309</v>
      </c>
      <c r="G562" s="433" t="s">
        <v>2309</v>
      </c>
    </row>
    <row r="563" spans="1:7" x14ac:dyDescent="0.35">
      <c r="A563" s="420" t="s">
        <v>2545</v>
      </c>
      <c r="B563" s="431" t="s">
        <v>550</v>
      </c>
      <c r="C563" s="432" t="s">
        <v>68</v>
      </c>
      <c r="D563" s="432" t="s">
        <v>68</v>
      </c>
      <c r="E563" s="445"/>
      <c r="F563" s="433" t="s">
        <v>2309</v>
      </c>
      <c r="G563" s="433" t="s">
        <v>2309</v>
      </c>
    </row>
    <row r="564" spans="1:7" x14ac:dyDescent="0.35">
      <c r="A564" s="420" t="s">
        <v>2546</v>
      </c>
      <c r="B564" s="431" t="s">
        <v>2385</v>
      </c>
      <c r="C564" s="432" t="s">
        <v>68</v>
      </c>
      <c r="D564" s="432" t="s">
        <v>68</v>
      </c>
      <c r="E564" s="445"/>
      <c r="F564" s="433" t="s">
        <v>2309</v>
      </c>
      <c r="G564" s="433" t="s">
        <v>2309</v>
      </c>
    </row>
    <row r="565" spans="1:7" x14ac:dyDescent="0.35">
      <c r="A565" s="420" t="s">
        <v>2547</v>
      </c>
      <c r="B565" s="431" t="s">
        <v>129</v>
      </c>
      <c r="C565" s="444">
        <v>0</v>
      </c>
      <c r="D565" s="456">
        <v>0</v>
      </c>
      <c r="E565" s="445"/>
      <c r="F565" s="134">
        <v>0</v>
      </c>
      <c r="G565" s="134">
        <v>0</v>
      </c>
    </row>
    <row r="566" spans="1:7" x14ac:dyDescent="0.35">
      <c r="A566" s="420" t="s">
        <v>2919</v>
      </c>
      <c r="B566" s="431"/>
      <c r="C566" s="420"/>
      <c r="D566" s="420"/>
      <c r="E566" s="445"/>
      <c r="F566" s="445"/>
      <c r="G566" s="445"/>
    </row>
    <row r="567" spans="1:7" x14ac:dyDescent="0.35">
      <c r="A567" s="420" t="s">
        <v>2920</v>
      </c>
      <c r="B567" s="431"/>
      <c r="C567" s="420"/>
      <c r="D567" s="420"/>
      <c r="E567" s="445"/>
      <c r="F567" s="445"/>
      <c r="G567" s="445"/>
    </row>
    <row r="568" spans="1:7" x14ac:dyDescent="0.35">
      <c r="A568" s="420" t="s">
        <v>2921</v>
      </c>
      <c r="B568" s="431"/>
      <c r="C568" s="420"/>
      <c r="D568" s="420"/>
      <c r="E568" s="445"/>
      <c r="F568" s="445"/>
      <c r="G568" s="445"/>
    </row>
    <row r="569" spans="1:7" x14ac:dyDescent="0.35">
      <c r="A569" s="430"/>
      <c r="B569" s="430" t="s">
        <v>2795</v>
      </c>
      <c r="C569" s="430" t="s">
        <v>97</v>
      </c>
      <c r="D569" s="430" t="s">
        <v>2510</v>
      </c>
      <c r="E569" s="430"/>
      <c r="F569" s="430" t="s">
        <v>457</v>
      </c>
      <c r="G569" s="430" t="s">
        <v>2528</v>
      </c>
    </row>
    <row r="570" spans="1:7" x14ac:dyDescent="0.35">
      <c r="A570" s="420" t="s">
        <v>2548</v>
      </c>
      <c r="B570" s="431" t="s">
        <v>550</v>
      </c>
      <c r="C570" s="441" t="s">
        <v>68</v>
      </c>
      <c r="D570" s="512" t="s">
        <v>68</v>
      </c>
      <c r="E570" s="445"/>
      <c r="F570" s="433" t="s">
        <v>2309</v>
      </c>
      <c r="G570" s="433" t="s">
        <v>2309</v>
      </c>
    </row>
    <row r="571" spans="1:7" x14ac:dyDescent="0.35">
      <c r="A571" s="420" t="s">
        <v>2549</v>
      </c>
      <c r="B571" s="431" t="s">
        <v>550</v>
      </c>
      <c r="C571" s="441" t="s">
        <v>68</v>
      </c>
      <c r="D571" s="512" t="s">
        <v>68</v>
      </c>
      <c r="E571" s="445"/>
      <c r="F571" s="433" t="s">
        <v>2309</v>
      </c>
      <c r="G571" s="433" t="s">
        <v>2309</v>
      </c>
    </row>
    <row r="572" spans="1:7" x14ac:dyDescent="0.35">
      <c r="A572" s="420" t="s">
        <v>2550</v>
      </c>
      <c r="B572" s="431" t="s">
        <v>550</v>
      </c>
      <c r="C572" s="441" t="s">
        <v>68</v>
      </c>
      <c r="D572" s="512" t="s">
        <v>68</v>
      </c>
      <c r="E572" s="445"/>
      <c r="F572" s="433" t="s">
        <v>2309</v>
      </c>
      <c r="G572" s="433" t="s">
        <v>2309</v>
      </c>
    </row>
    <row r="573" spans="1:7" x14ac:dyDescent="0.35">
      <c r="A573" s="420" t="s">
        <v>2551</v>
      </c>
      <c r="B573" s="431" t="s">
        <v>550</v>
      </c>
      <c r="C573" s="441" t="s">
        <v>68</v>
      </c>
      <c r="D573" s="512" t="s">
        <v>68</v>
      </c>
      <c r="E573" s="445"/>
      <c r="F573" s="433" t="s">
        <v>2309</v>
      </c>
      <c r="G573" s="433" t="s">
        <v>2309</v>
      </c>
    </row>
    <row r="574" spans="1:7" x14ac:dyDescent="0.35">
      <c r="A574" s="420" t="s">
        <v>2552</v>
      </c>
      <c r="B574" s="431" t="s">
        <v>550</v>
      </c>
      <c r="C574" s="441" t="s">
        <v>68</v>
      </c>
      <c r="D574" s="512" t="s">
        <v>68</v>
      </c>
      <c r="E574" s="445"/>
      <c r="F574" s="433" t="s">
        <v>2309</v>
      </c>
      <c r="G574" s="433" t="s">
        <v>2309</v>
      </c>
    </row>
    <row r="575" spans="1:7" x14ac:dyDescent="0.35">
      <c r="A575" s="420" t="s">
        <v>2553</v>
      </c>
      <c r="B575" s="431" t="s">
        <v>550</v>
      </c>
      <c r="C575" s="441" t="s">
        <v>68</v>
      </c>
      <c r="D575" s="512" t="s">
        <v>68</v>
      </c>
      <c r="E575" s="445"/>
      <c r="F575" s="433" t="s">
        <v>2309</v>
      </c>
      <c r="G575" s="433" t="s">
        <v>2309</v>
      </c>
    </row>
    <row r="576" spans="1:7" x14ac:dyDescent="0.35">
      <c r="A576" s="420" t="s">
        <v>2554</v>
      </c>
      <c r="B576" s="431" t="s">
        <v>550</v>
      </c>
      <c r="C576" s="441" t="s">
        <v>68</v>
      </c>
      <c r="D576" s="512" t="s">
        <v>68</v>
      </c>
      <c r="E576" s="445"/>
      <c r="F576" s="433" t="s">
        <v>2309</v>
      </c>
      <c r="G576" s="433" t="s">
        <v>2309</v>
      </c>
    </row>
    <row r="577" spans="1:7" x14ac:dyDescent="0.35">
      <c r="A577" s="420" t="s">
        <v>2555</v>
      </c>
      <c r="B577" s="431" t="s">
        <v>550</v>
      </c>
      <c r="C577" s="441" t="s">
        <v>68</v>
      </c>
      <c r="D577" s="512" t="s">
        <v>68</v>
      </c>
      <c r="E577" s="445"/>
      <c r="F577" s="433" t="s">
        <v>2309</v>
      </c>
      <c r="G577" s="433" t="s">
        <v>2309</v>
      </c>
    </row>
    <row r="578" spans="1:7" x14ac:dyDescent="0.35">
      <c r="A578" s="420" t="s">
        <v>2556</v>
      </c>
      <c r="B578" s="431" t="s">
        <v>550</v>
      </c>
      <c r="C578" s="441" t="s">
        <v>68</v>
      </c>
      <c r="D578" s="512" t="s">
        <v>68</v>
      </c>
      <c r="E578" s="445"/>
      <c r="F578" s="433" t="s">
        <v>2309</v>
      </c>
      <c r="G578" s="433" t="s">
        <v>2309</v>
      </c>
    </row>
    <row r="579" spans="1:7" x14ac:dyDescent="0.35">
      <c r="A579" s="420" t="s">
        <v>2557</v>
      </c>
      <c r="B579" s="431" t="s">
        <v>550</v>
      </c>
      <c r="C579" s="441" t="s">
        <v>68</v>
      </c>
      <c r="D579" s="512" t="s">
        <v>68</v>
      </c>
      <c r="E579" s="445"/>
      <c r="F579" s="433" t="s">
        <v>2309</v>
      </c>
      <c r="G579" s="433" t="s">
        <v>2309</v>
      </c>
    </row>
    <row r="580" spans="1:7" x14ac:dyDescent="0.35">
      <c r="A580" s="420" t="s">
        <v>2558</v>
      </c>
      <c r="B580" s="431" t="s">
        <v>550</v>
      </c>
      <c r="C580" s="441" t="s">
        <v>68</v>
      </c>
      <c r="D580" s="512" t="s">
        <v>68</v>
      </c>
      <c r="E580" s="445"/>
      <c r="F580" s="433" t="s">
        <v>2309</v>
      </c>
      <c r="G580" s="433" t="s">
        <v>2309</v>
      </c>
    </row>
    <row r="581" spans="1:7" x14ac:dyDescent="0.35">
      <c r="A581" s="420" t="s">
        <v>2796</v>
      </c>
      <c r="B581" s="431" t="s">
        <v>550</v>
      </c>
      <c r="C581" s="441" t="s">
        <v>68</v>
      </c>
      <c r="D581" s="512" t="s">
        <v>68</v>
      </c>
      <c r="E581" s="445"/>
      <c r="F581" s="433" t="s">
        <v>2309</v>
      </c>
      <c r="G581" s="433" t="s">
        <v>2309</v>
      </c>
    </row>
    <row r="582" spans="1:7" x14ac:dyDescent="0.35">
      <c r="A582" s="420" t="s">
        <v>2797</v>
      </c>
      <c r="B582" s="431" t="s">
        <v>550</v>
      </c>
      <c r="C582" s="441" t="s">
        <v>68</v>
      </c>
      <c r="D582" s="512" t="s">
        <v>68</v>
      </c>
      <c r="E582" s="445"/>
      <c r="F582" s="433" t="s">
        <v>2309</v>
      </c>
      <c r="G582" s="433" t="s">
        <v>2309</v>
      </c>
    </row>
    <row r="583" spans="1:7" x14ac:dyDescent="0.35">
      <c r="A583" s="420" t="s">
        <v>2798</v>
      </c>
      <c r="B583" s="431" t="s">
        <v>550</v>
      </c>
      <c r="C583" s="441" t="s">
        <v>68</v>
      </c>
      <c r="D583" s="512" t="s">
        <v>68</v>
      </c>
      <c r="E583" s="445"/>
      <c r="F583" s="433" t="s">
        <v>2309</v>
      </c>
      <c r="G583" s="433" t="s">
        <v>2309</v>
      </c>
    </row>
    <row r="584" spans="1:7" x14ac:dyDescent="0.35">
      <c r="A584" s="420" t="s">
        <v>2799</v>
      </c>
      <c r="B584" s="431" t="s">
        <v>550</v>
      </c>
      <c r="C584" s="441" t="s">
        <v>68</v>
      </c>
      <c r="D584" s="512" t="s">
        <v>68</v>
      </c>
      <c r="E584" s="445"/>
      <c r="F584" s="433" t="s">
        <v>2309</v>
      </c>
      <c r="G584" s="433" t="s">
        <v>2309</v>
      </c>
    </row>
    <row r="585" spans="1:7" x14ac:dyDescent="0.35">
      <c r="A585" s="420" t="s">
        <v>2800</v>
      </c>
      <c r="B585" s="431" t="s">
        <v>550</v>
      </c>
      <c r="C585" s="441" t="s">
        <v>68</v>
      </c>
      <c r="D585" s="512" t="s">
        <v>68</v>
      </c>
      <c r="E585" s="445"/>
      <c r="F585" s="433" t="s">
        <v>2309</v>
      </c>
      <c r="G585" s="433" t="s">
        <v>2309</v>
      </c>
    </row>
    <row r="586" spans="1:7" x14ac:dyDescent="0.35">
      <c r="A586" s="420" t="s">
        <v>2801</v>
      </c>
      <c r="B586" s="431" t="s">
        <v>550</v>
      </c>
      <c r="C586" s="441" t="s">
        <v>68</v>
      </c>
      <c r="D586" s="512" t="s">
        <v>68</v>
      </c>
      <c r="E586" s="445"/>
      <c r="F586" s="433" t="s">
        <v>2309</v>
      </c>
      <c r="G586" s="433" t="s">
        <v>2309</v>
      </c>
    </row>
    <row r="587" spans="1:7" x14ac:dyDescent="0.35">
      <c r="A587" s="420" t="s">
        <v>2802</v>
      </c>
      <c r="B587" s="431" t="s">
        <v>2385</v>
      </c>
      <c r="C587" s="441" t="s">
        <v>68</v>
      </c>
      <c r="D587" s="512" t="s">
        <v>68</v>
      </c>
      <c r="E587" s="445"/>
      <c r="F587" s="433" t="s">
        <v>2309</v>
      </c>
      <c r="G587" s="433" t="s">
        <v>2309</v>
      </c>
    </row>
    <row r="588" spans="1:7" x14ac:dyDescent="0.35">
      <c r="A588" s="420" t="s">
        <v>2803</v>
      </c>
      <c r="B588" s="431" t="s">
        <v>129</v>
      </c>
      <c r="C588" s="444">
        <v>0</v>
      </c>
      <c r="D588" s="456">
        <v>0</v>
      </c>
      <c r="E588" s="445"/>
      <c r="F588" s="134">
        <v>0</v>
      </c>
      <c r="G588" s="134">
        <v>0</v>
      </c>
    </row>
    <row r="589" spans="1:7" x14ac:dyDescent="0.35">
      <c r="A589" s="430"/>
      <c r="B589" s="430" t="s">
        <v>2804</v>
      </c>
      <c r="C589" s="430" t="s">
        <v>97</v>
      </c>
      <c r="D589" s="430" t="s">
        <v>2510</v>
      </c>
      <c r="E589" s="430"/>
      <c r="F589" s="430" t="s">
        <v>457</v>
      </c>
      <c r="G589" s="430" t="s">
        <v>2511</v>
      </c>
    </row>
    <row r="590" spans="1:7" x14ac:dyDescent="0.35">
      <c r="A590" s="580" t="s">
        <v>2559</v>
      </c>
      <c r="B590" s="431" t="s">
        <v>2414</v>
      </c>
      <c r="C590" s="432" t="s">
        <v>68</v>
      </c>
      <c r="D590" s="432" t="s">
        <v>68</v>
      </c>
      <c r="E590" s="445"/>
      <c r="F590" s="433" t="s">
        <v>2309</v>
      </c>
      <c r="G590" s="433" t="s">
        <v>2309</v>
      </c>
    </row>
    <row r="591" spans="1:7" x14ac:dyDescent="0.35">
      <c r="A591" s="580" t="s">
        <v>2561</v>
      </c>
      <c r="B591" s="431" t="s">
        <v>2416</v>
      </c>
      <c r="C591" s="432" t="s">
        <v>68</v>
      </c>
      <c r="D591" s="432" t="s">
        <v>68</v>
      </c>
      <c r="E591" s="445"/>
      <c r="F591" s="433" t="s">
        <v>2309</v>
      </c>
      <c r="G591" s="433" t="s">
        <v>2309</v>
      </c>
    </row>
    <row r="592" spans="1:7" x14ac:dyDescent="0.35">
      <c r="A592" s="580" t="s">
        <v>2563</v>
      </c>
      <c r="B592" s="431" t="s">
        <v>2805</v>
      </c>
      <c r="C592" s="432" t="s">
        <v>68</v>
      </c>
      <c r="D592" s="432" t="s">
        <v>68</v>
      </c>
      <c r="E592" s="445"/>
      <c r="F592" s="433" t="s">
        <v>2309</v>
      </c>
      <c r="G592" s="433" t="s">
        <v>2309</v>
      </c>
    </row>
    <row r="593" spans="1:7" x14ac:dyDescent="0.35">
      <c r="A593" s="580" t="s">
        <v>2564</v>
      </c>
      <c r="B593" s="431" t="s">
        <v>2419</v>
      </c>
      <c r="C593" s="432" t="s">
        <v>68</v>
      </c>
      <c r="D593" s="432" t="s">
        <v>68</v>
      </c>
      <c r="E593" s="445"/>
      <c r="F593" s="433" t="s">
        <v>2309</v>
      </c>
      <c r="G593" s="433" t="s">
        <v>2309</v>
      </c>
    </row>
    <row r="594" spans="1:7" x14ac:dyDescent="0.35">
      <c r="A594" s="580" t="s">
        <v>2565</v>
      </c>
      <c r="B594" s="431" t="s">
        <v>2421</v>
      </c>
      <c r="C594" s="432" t="s">
        <v>68</v>
      </c>
      <c r="D594" s="432" t="s">
        <v>68</v>
      </c>
      <c r="E594" s="445"/>
      <c r="F594" s="433" t="s">
        <v>2309</v>
      </c>
      <c r="G594" s="433" t="s">
        <v>2309</v>
      </c>
    </row>
    <row r="595" spans="1:7" x14ac:dyDescent="0.35">
      <c r="A595" s="580" t="s">
        <v>2806</v>
      </c>
      <c r="B595" s="431" t="s">
        <v>2423</v>
      </c>
      <c r="C595" s="432" t="s">
        <v>68</v>
      </c>
      <c r="D595" s="432" t="s">
        <v>68</v>
      </c>
      <c r="E595" s="445"/>
      <c r="F595" s="433" t="s">
        <v>2309</v>
      </c>
      <c r="G595" s="433" t="s">
        <v>2309</v>
      </c>
    </row>
    <row r="596" spans="1:7" x14ac:dyDescent="0.35">
      <c r="A596" s="580" t="s">
        <v>2807</v>
      </c>
      <c r="B596" s="431" t="s">
        <v>2425</v>
      </c>
      <c r="C596" s="432" t="s">
        <v>68</v>
      </c>
      <c r="D596" s="432" t="s">
        <v>68</v>
      </c>
      <c r="E596" s="445"/>
      <c r="F596" s="433" t="s">
        <v>2309</v>
      </c>
      <c r="G596" s="433" t="s">
        <v>2309</v>
      </c>
    </row>
    <row r="597" spans="1:7" x14ac:dyDescent="0.35">
      <c r="A597" s="580" t="s">
        <v>2808</v>
      </c>
      <c r="B597" s="431" t="s">
        <v>2427</v>
      </c>
      <c r="C597" s="432" t="s">
        <v>68</v>
      </c>
      <c r="D597" s="432" t="s">
        <v>68</v>
      </c>
      <c r="E597" s="445"/>
      <c r="F597" s="433" t="s">
        <v>2309</v>
      </c>
      <c r="G597" s="433" t="s">
        <v>2309</v>
      </c>
    </row>
    <row r="598" spans="1:7" x14ac:dyDescent="0.35">
      <c r="A598" s="580" t="s">
        <v>2809</v>
      </c>
      <c r="B598" s="431" t="s">
        <v>3063</v>
      </c>
      <c r="C598" s="444" t="s">
        <v>68</v>
      </c>
      <c r="D598" s="580" t="s">
        <v>68</v>
      </c>
      <c r="E598" s="445"/>
      <c r="F598" s="433" t="s">
        <v>2309</v>
      </c>
      <c r="G598" s="433" t="s">
        <v>2309</v>
      </c>
    </row>
    <row r="599" spans="1:7" x14ac:dyDescent="0.35">
      <c r="A599" s="580" t="s">
        <v>2810</v>
      </c>
      <c r="B599" s="580" t="s">
        <v>3064</v>
      </c>
      <c r="C599" s="444" t="s">
        <v>68</v>
      </c>
      <c r="D599" s="580" t="s">
        <v>68</v>
      </c>
      <c r="F599" s="433" t="s">
        <v>2309</v>
      </c>
      <c r="G599" s="433" t="s">
        <v>2309</v>
      </c>
    </row>
    <row r="600" spans="1:7" x14ac:dyDescent="0.35">
      <c r="A600" s="580" t="s">
        <v>2811</v>
      </c>
      <c r="B600" s="580" t="s">
        <v>3065</v>
      </c>
      <c r="C600" s="444" t="s">
        <v>68</v>
      </c>
      <c r="D600" s="580" t="s">
        <v>68</v>
      </c>
      <c r="F600" s="433" t="s">
        <v>2309</v>
      </c>
      <c r="G600" s="433" t="s">
        <v>2309</v>
      </c>
    </row>
    <row r="601" spans="1:7" x14ac:dyDescent="0.35">
      <c r="A601" s="580" t="s">
        <v>3169</v>
      </c>
      <c r="B601" s="431" t="s">
        <v>3066</v>
      </c>
      <c r="C601" s="444" t="s">
        <v>68</v>
      </c>
      <c r="D601" s="580" t="s">
        <v>68</v>
      </c>
      <c r="E601" s="445"/>
      <c r="F601" s="433" t="s">
        <v>2309</v>
      </c>
      <c r="G601" s="433" t="s">
        <v>2309</v>
      </c>
    </row>
    <row r="602" spans="1:7" x14ac:dyDescent="0.35">
      <c r="A602" s="580" t="s">
        <v>3170</v>
      </c>
      <c r="B602" s="431" t="s">
        <v>2385</v>
      </c>
      <c r="C602" s="432" t="s">
        <v>68</v>
      </c>
      <c r="D602" s="432" t="s">
        <v>68</v>
      </c>
      <c r="E602" s="445"/>
      <c r="F602" s="433" t="s">
        <v>2309</v>
      </c>
      <c r="G602" s="433" t="s">
        <v>2309</v>
      </c>
    </row>
    <row r="603" spans="1:7" x14ac:dyDescent="0.35">
      <c r="A603" s="580" t="s">
        <v>3171</v>
      </c>
      <c r="B603" s="431" t="s">
        <v>129</v>
      </c>
      <c r="C603" s="444">
        <v>0</v>
      </c>
      <c r="D603" s="456">
        <v>0</v>
      </c>
      <c r="E603" s="445"/>
      <c r="F603" s="134">
        <v>0</v>
      </c>
      <c r="G603" s="134">
        <v>0</v>
      </c>
    </row>
    <row r="604" spans="1:7" x14ac:dyDescent="0.35">
      <c r="A604" s="580" t="s">
        <v>3172</v>
      </c>
    </row>
    <row r="605" spans="1:7" x14ac:dyDescent="0.35">
      <c r="A605" s="580" t="s">
        <v>3173</v>
      </c>
    </row>
    <row r="606" spans="1:7" x14ac:dyDescent="0.35">
      <c r="A606" s="580" t="s">
        <v>3174</v>
      </c>
    </row>
    <row r="607" spans="1:7" x14ac:dyDescent="0.35">
      <c r="A607" s="580" t="s">
        <v>3175</v>
      </c>
      <c r="B607" s="431"/>
      <c r="C607" s="444"/>
      <c r="D607" s="456"/>
      <c r="E607" s="445"/>
      <c r="F607" s="134"/>
      <c r="G607" s="134"/>
    </row>
    <row r="608" spans="1:7" x14ac:dyDescent="0.35">
      <c r="A608" s="580" t="s">
        <v>3176</v>
      </c>
      <c r="B608" s="431"/>
      <c r="C608" s="444"/>
      <c r="D608" s="456"/>
      <c r="E608" s="445"/>
      <c r="F608" s="134"/>
      <c r="G608" s="134"/>
    </row>
    <row r="609" spans="1:7" x14ac:dyDescent="0.35">
      <c r="A609" s="580" t="s">
        <v>3177</v>
      </c>
      <c r="B609" s="431"/>
      <c r="C609" s="444"/>
      <c r="D609" s="456"/>
      <c r="E609" s="445"/>
      <c r="F609" s="134"/>
      <c r="G609" s="134"/>
    </row>
    <row r="610" spans="1:7" x14ac:dyDescent="0.35">
      <c r="A610" s="580" t="s">
        <v>3178</v>
      </c>
      <c r="B610" s="431"/>
      <c r="C610" s="444"/>
      <c r="D610" s="456"/>
      <c r="E610" s="445"/>
      <c r="F610" s="134"/>
      <c r="G610" s="134"/>
    </row>
    <row r="611" spans="1:7" x14ac:dyDescent="0.35">
      <c r="A611" s="580" t="s">
        <v>3179</v>
      </c>
      <c r="B611" s="431"/>
      <c r="C611" s="444"/>
      <c r="D611" s="456"/>
      <c r="E611" s="445"/>
      <c r="F611" s="134"/>
      <c r="G611" s="134"/>
    </row>
    <row r="612" spans="1:7" x14ac:dyDescent="0.35">
      <c r="A612" s="580" t="s">
        <v>3180</v>
      </c>
    </row>
    <row r="613" spans="1:7" x14ac:dyDescent="0.35">
      <c r="A613" s="580" t="s">
        <v>3181</v>
      </c>
    </row>
    <row r="614" spans="1:7" x14ac:dyDescent="0.35">
      <c r="A614" s="430"/>
      <c r="B614" s="430" t="s">
        <v>2812</v>
      </c>
      <c r="C614" s="430" t="s">
        <v>97</v>
      </c>
      <c r="D614" s="430" t="s">
        <v>2510</v>
      </c>
      <c r="E614" s="430"/>
      <c r="F614" s="430" t="s">
        <v>457</v>
      </c>
      <c r="G614" s="430" t="s">
        <v>2511</v>
      </c>
    </row>
    <row r="615" spans="1:7" x14ac:dyDescent="0.35">
      <c r="A615" s="420" t="s">
        <v>2813</v>
      </c>
      <c r="B615" s="431" t="s">
        <v>2560</v>
      </c>
      <c r="C615" s="432" t="s">
        <v>68</v>
      </c>
      <c r="D615" s="432" t="s">
        <v>68</v>
      </c>
      <c r="E615" s="445"/>
      <c r="F615" s="433" t="s">
        <v>2309</v>
      </c>
      <c r="G615" s="433" t="s">
        <v>2309</v>
      </c>
    </row>
    <row r="616" spans="1:7" x14ac:dyDescent="0.35">
      <c r="A616" s="420" t="s">
        <v>2814</v>
      </c>
      <c r="B616" s="464" t="s">
        <v>2562</v>
      </c>
      <c r="C616" s="432" t="s">
        <v>68</v>
      </c>
      <c r="D616" s="432" t="s">
        <v>68</v>
      </c>
      <c r="E616" s="445"/>
      <c r="F616" s="445"/>
      <c r="G616" s="433" t="s">
        <v>2309</v>
      </c>
    </row>
    <row r="617" spans="1:7" x14ac:dyDescent="0.35">
      <c r="A617" s="420" t="s">
        <v>2815</v>
      </c>
      <c r="B617" s="431" t="s">
        <v>1968</v>
      </c>
      <c r="C617" s="432" t="s">
        <v>68</v>
      </c>
      <c r="D617" s="432" t="s">
        <v>68</v>
      </c>
      <c r="E617" s="445"/>
      <c r="F617" s="445"/>
      <c r="G617" s="433" t="s">
        <v>2309</v>
      </c>
    </row>
    <row r="618" spans="1:7" x14ac:dyDescent="0.35">
      <c r="A618" s="420" t="s">
        <v>2816</v>
      </c>
      <c r="B618" s="420" t="s">
        <v>2385</v>
      </c>
      <c r="C618" s="432" t="s">
        <v>68</v>
      </c>
      <c r="D618" s="432" t="s">
        <v>68</v>
      </c>
      <c r="E618" s="445"/>
      <c r="F618" s="445"/>
      <c r="G618" s="433" t="s">
        <v>2309</v>
      </c>
    </row>
    <row r="619" spans="1:7" x14ac:dyDescent="0.35">
      <c r="A619" s="420" t="s">
        <v>2817</v>
      </c>
      <c r="B619" s="431" t="s">
        <v>129</v>
      </c>
      <c r="C619" s="444">
        <v>0</v>
      </c>
      <c r="D619" s="456">
        <v>0</v>
      </c>
      <c r="E619" s="445"/>
      <c r="F619" s="134">
        <v>0</v>
      </c>
      <c r="G619" s="134">
        <v>0</v>
      </c>
    </row>
    <row r="620" spans="1:7" x14ac:dyDescent="0.35">
      <c r="A620" s="420"/>
    </row>
    <row r="621" spans="1:7" x14ac:dyDescent="0.35">
      <c r="A621" s="430"/>
      <c r="B621" s="430" t="s">
        <v>3132</v>
      </c>
      <c r="C621" s="430" t="s">
        <v>3069</v>
      </c>
      <c r="D621" s="430" t="s">
        <v>3133</v>
      </c>
      <c r="E621" s="430"/>
      <c r="F621" s="430" t="s">
        <v>3071</v>
      </c>
      <c r="G621" s="430"/>
    </row>
    <row r="622" spans="1:7" x14ac:dyDescent="0.35">
      <c r="A622" s="580" t="s">
        <v>2818</v>
      </c>
      <c r="B622" s="431" t="s">
        <v>744</v>
      </c>
      <c r="C622" s="441" t="s">
        <v>68</v>
      </c>
      <c r="D622" s="432" t="s">
        <v>68</v>
      </c>
      <c r="E622" s="583"/>
      <c r="F622" s="432" t="s">
        <v>68</v>
      </c>
      <c r="G622" s="433" t="s">
        <v>2309</v>
      </c>
    </row>
    <row r="623" spans="1:7" x14ac:dyDescent="0.35">
      <c r="A623" s="580" t="s">
        <v>2819</v>
      </c>
      <c r="B623" s="431" t="s">
        <v>745</v>
      </c>
      <c r="C623" s="441" t="s">
        <v>68</v>
      </c>
      <c r="D623" s="432" t="s">
        <v>68</v>
      </c>
      <c r="E623" s="583"/>
      <c r="F623" s="432" t="s">
        <v>68</v>
      </c>
      <c r="G623" s="433" t="s">
        <v>2309</v>
      </c>
    </row>
    <row r="624" spans="1:7" x14ac:dyDescent="0.35">
      <c r="A624" s="580" t="s">
        <v>2820</v>
      </c>
      <c r="B624" s="431" t="s">
        <v>746</v>
      </c>
      <c r="C624" s="441" t="s">
        <v>68</v>
      </c>
      <c r="D624" s="432" t="s">
        <v>68</v>
      </c>
      <c r="E624" s="583"/>
      <c r="F624" s="432" t="s">
        <v>68</v>
      </c>
      <c r="G624" s="433" t="s">
        <v>2309</v>
      </c>
    </row>
    <row r="625" spans="1:7" x14ac:dyDescent="0.35">
      <c r="A625" s="580" t="s">
        <v>2821</v>
      </c>
      <c r="B625" s="431" t="s">
        <v>747</v>
      </c>
      <c r="C625" s="441" t="s">
        <v>68</v>
      </c>
      <c r="D625" s="432" t="s">
        <v>68</v>
      </c>
      <c r="E625" s="583"/>
      <c r="F625" s="432" t="s">
        <v>68</v>
      </c>
      <c r="G625" s="433" t="s">
        <v>2309</v>
      </c>
    </row>
    <row r="626" spans="1:7" x14ac:dyDescent="0.35">
      <c r="A626" s="580" t="s">
        <v>2822</v>
      </c>
      <c r="B626" s="431" t="s">
        <v>748</v>
      </c>
      <c r="C626" s="441" t="s">
        <v>68</v>
      </c>
      <c r="D626" s="432" t="s">
        <v>68</v>
      </c>
      <c r="E626" s="583"/>
      <c r="F626" s="432" t="s">
        <v>68</v>
      </c>
      <c r="G626" s="433" t="s">
        <v>2309</v>
      </c>
    </row>
    <row r="627" spans="1:7" x14ac:dyDescent="0.35">
      <c r="A627" s="580" t="s">
        <v>2823</v>
      </c>
      <c r="B627" s="431" t="s">
        <v>749</v>
      </c>
      <c r="C627" s="441" t="s">
        <v>68</v>
      </c>
      <c r="D627" s="432" t="s">
        <v>68</v>
      </c>
      <c r="E627" s="583"/>
      <c r="F627" s="432" t="s">
        <v>68</v>
      </c>
      <c r="G627" s="433" t="s">
        <v>2309</v>
      </c>
    </row>
    <row r="628" spans="1:7" x14ac:dyDescent="0.35">
      <c r="A628" s="580" t="s">
        <v>2824</v>
      </c>
      <c r="B628" s="431" t="s">
        <v>750</v>
      </c>
      <c r="C628" s="441" t="s">
        <v>68</v>
      </c>
      <c r="D628" s="432" t="s">
        <v>68</v>
      </c>
      <c r="E628" s="583"/>
      <c r="F628" s="432" t="s">
        <v>68</v>
      </c>
      <c r="G628" s="433" t="s">
        <v>2309</v>
      </c>
    </row>
    <row r="629" spans="1:7" x14ac:dyDescent="0.35">
      <c r="A629" s="580" t="s">
        <v>2825</v>
      </c>
      <c r="B629" s="431" t="s">
        <v>2495</v>
      </c>
      <c r="C629" s="441" t="s">
        <v>68</v>
      </c>
      <c r="D629" s="432" t="s">
        <v>68</v>
      </c>
      <c r="E629" s="583"/>
      <c r="F629" s="432" t="s">
        <v>68</v>
      </c>
      <c r="G629" s="433" t="s">
        <v>2309</v>
      </c>
    </row>
    <row r="630" spans="1:7" x14ac:dyDescent="0.35">
      <c r="A630" s="580" t="s">
        <v>2826</v>
      </c>
      <c r="B630" s="431" t="s">
        <v>2497</v>
      </c>
      <c r="C630" s="441" t="s">
        <v>68</v>
      </c>
      <c r="D630" s="432" t="s">
        <v>68</v>
      </c>
      <c r="E630" s="583"/>
      <c r="F630" s="432" t="s">
        <v>68</v>
      </c>
      <c r="G630" s="433" t="s">
        <v>2309</v>
      </c>
    </row>
    <row r="631" spans="1:7" x14ac:dyDescent="0.35">
      <c r="A631" s="580" t="s">
        <v>2827</v>
      </c>
      <c r="B631" s="431" t="s">
        <v>2499</v>
      </c>
      <c r="C631" s="441" t="s">
        <v>68</v>
      </c>
      <c r="D631" s="432" t="s">
        <v>68</v>
      </c>
      <c r="E631" s="583"/>
      <c r="F631" s="432" t="s">
        <v>68</v>
      </c>
      <c r="G631" s="433" t="s">
        <v>2309</v>
      </c>
    </row>
    <row r="632" spans="1:7" x14ac:dyDescent="0.35">
      <c r="A632" s="580" t="s">
        <v>2828</v>
      </c>
      <c r="B632" s="431" t="s">
        <v>751</v>
      </c>
      <c r="C632" s="441" t="s">
        <v>68</v>
      </c>
      <c r="D632" s="432" t="s">
        <v>68</v>
      </c>
      <c r="E632" s="583"/>
      <c r="F632" s="432" t="s">
        <v>68</v>
      </c>
      <c r="G632" s="433" t="s">
        <v>2309</v>
      </c>
    </row>
    <row r="633" spans="1:7" x14ac:dyDescent="0.35">
      <c r="A633" s="580" t="s">
        <v>2829</v>
      </c>
      <c r="B633" s="431" t="s">
        <v>752</v>
      </c>
      <c r="C633" s="441" t="s">
        <v>68</v>
      </c>
      <c r="D633" s="432" t="s">
        <v>68</v>
      </c>
      <c r="E633" s="583"/>
      <c r="F633" s="432" t="s">
        <v>68</v>
      </c>
      <c r="G633" s="433" t="s">
        <v>2309</v>
      </c>
    </row>
    <row r="634" spans="1:7" x14ac:dyDescent="0.35">
      <c r="A634" s="580" t="s">
        <v>2830</v>
      </c>
      <c r="B634" s="431" t="s">
        <v>127</v>
      </c>
      <c r="C634" s="441" t="s">
        <v>68</v>
      </c>
      <c r="D634" s="432" t="s">
        <v>68</v>
      </c>
      <c r="E634" s="583"/>
      <c r="F634" s="432" t="s">
        <v>68</v>
      </c>
      <c r="G634" s="433" t="s">
        <v>2309</v>
      </c>
    </row>
    <row r="635" spans="1:7" x14ac:dyDescent="0.35">
      <c r="A635" s="580" t="s">
        <v>2831</v>
      </c>
      <c r="B635" s="431" t="s">
        <v>2385</v>
      </c>
      <c r="C635" s="441" t="s">
        <v>68</v>
      </c>
      <c r="D635" s="432" t="s">
        <v>68</v>
      </c>
      <c r="E635" s="583"/>
      <c r="F635" s="432" t="s">
        <v>68</v>
      </c>
      <c r="G635" s="433" t="s">
        <v>2309</v>
      </c>
    </row>
    <row r="636" spans="1:7" x14ac:dyDescent="0.35">
      <c r="A636" s="580" t="s">
        <v>2832</v>
      </c>
      <c r="B636" s="431" t="s">
        <v>129</v>
      </c>
      <c r="C636" s="444">
        <v>0</v>
      </c>
      <c r="D636" s="580">
        <v>0</v>
      </c>
      <c r="E636" s="410"/>
      <c r="F636" s="444"/>
      <c r="G636" s="433" t="s">
        <v>2309</v>
      </c>
    </row>
    <row r="637" spans="1:7" x14ac:dyDescent="0.35">
      <c r="A637" s="580" t="s">
        <v>2833</v>
      </c>
      <c r="B637" s="580" t="s">
        <v>3067</v>
      </c>
      <c r="F637" s="432" t="s">
        <v>68</v>
      </c>
      <c r="G637" s="433" t="s">
        <v>2309</v>
      </c>
    </row>
    <row r="638" spans="1:7" x14ac:dyDescent="0.35">
      <c r="A638" s="580" t="s">
        <v>2834</v>
      </c>
      <c r="B638" s="506"/>
      <c r="C638" s="580"/>
      <c r="D638" s="580"/>
      <c r="E638" s="410"/>
      <c r="F638" s="433"/>
      <c r="G638" s="433"/>
    </row>
    <row r="639" spans="1:7" x14ac:dyDescent="0.35">
      <c r="A639" s="580" t="s">
        <v>2835</v>
      </c>
      <c r="B639" s="431"/>
      <c r="C639" s="580"/>
      <c r="D639" s="580"/>
      <c r="E639" s="410"/>
      <c r="F639" s="433"/>
      <c r="G639" s="433"/>
    </row>
    <row r="640" spans="1:7" x14ac:dyDescent="0.35">
      <c r="A640" s="580" t="s">
        <v>2836</v>
      </c>
      <c r="B640" s="431"/>
      <c r="C640" s="580"/>
      <c r="D640" s="580"/>
      <c r="E640" s="410"/>
      <c r="F640" s="569"/>
      <c r="G640" s="569"/>
    </row>
  </sheetData>
  <sheetProtection formatColumns="0" formatRows="0" insertHyperlinks="0" sort="0" autoFilter="0" pivotTables="0"/>
  <protectedRanges>
    <protectedRange sqref="B532" name="Mortgage Assets III_1_3"/>
    <protectedRange sqref="C362:D365" name="Optional ECBECAIs_2_5"/>
    <protectedRange sqref="C366:D367" name="Optional ECBECAIs_2_1_2"/>
    <protectedRange sqref="C598:D601" name="Optional ECBECAIs_2_5_1"/>
    <protectedRange sqref="C406:D414" name="Optional ECBECAIs_2"/>
    <protectedRange sqref="B406:B413" name="Mortgage Assets III_1_1"/>
    <protectedRange sqref="B415:D443 F414:G443" name="Mortgage Asset IV_3"/>
    <protectedRange sqref="B396:B405" name="Mortgage Assets III_1_2"/>
    <protectedRange sqref="C638:D640" name="Optional ECBECAIs_2_1"/>
    <protectedRange sqref="B638:B639" name="Mortgage Assets III_1_1_1"/>
    <protectedRange sqref="F640:G640" name="Mortgage Asset IV_3_1"/>
    <protectedRange sqref="C622:D637" name="Optional ECBECAIs_2_2_1"/>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headerFooter>
    <oddFooter>&amp;L&amp;1#&amp;"Calibri"&amp;10&amp;K000000Internal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I515"/>
  <sheetViews>
    <sheetView zoomScale="85" zoomScaleNormal="85" workbookViewId="0">
      <selection activeCell="D33" sqref="D33"/>
    </sheetView>
  </sheetViews>
  <sheetFormatPr defaultRowHeight="14.5" x14ac:dyDescent="0.35"/>
  <cols>
    <col min="1" max="1" width="13.1796875" customWidth="1"/>
    <col min="2" max="2" width="59" customWidth="1"/>
    <col min="3" max="7" width="36.81640625" customWidth="1"/>
  </cols>
  <sheetData>
    <row r="1" spans="1:9" ht="45" customHeight="1" x14ac:dyDescent="0.35">
      <c r="A1" s="633" t="s">
        <v>1472</v>
      </c>
      <c r="B1" s="633"/>
    </row>
    <row r="2" spans="1:9" ht="31" x14ac:dyDescent="0.35">
      <c r="A2" s="409" t="s">
        <v>1937</v>
      </c>
      <c r="B2" s="409"/>
      <c r="C2" s="410"/>
      <c r="D2" s="410"/>
      <c r="E2" s="410"/>
      <c r="F2" s="411" t="s">
        <v>2992</v>
      </c>
      <c r="G2" s="412"/>
    </row>
    <row r="3" spans="1:9" x14ac:dyDescent="0.35">
      <c r="A3" s="410"/>
      <c r="B3" s="413"/>
      <c r="C3" s="413"/>
      <c r="D3" s="410"/>
      <c r="E3" s="410"/>
      <c r="F3" s="410"/>
      <c r="G3" s="410"/>
    </row>
    <row r="4" spans="1:9" ht="15.75" customHeight="1" thickBot="1" x14ac:dyDescent="0.4">
      <c r="A4" s="410"/>
      <c r="B4" s="413"/>
      <c r="C4" s="414"/>
      <c r="D4" s="410"/>
      <c r="E4" s="410"/>
      <c r="F4" s="410"/>
      <c r="G4" s="410"/>
    </row>
    <row r="5" spans="1:9" ht="60.75" customHeight="1" thickBot="1" x14ac:dyDescent="0.4">
      <c r="A5" s="415"/>
      <c r="B5" s="416" t="s">
        <v>56</v>
      </c>
      <c r="C5" s="417" t="s">
        <v>57</v>
      </c>
      <c r="D5" s="415"/>
      <c r="E5" s="650" t="s">
        <v>1938</v>
      </c>
      <c r="F5" s="651"/>
      <c r="G5" s="418" t="s">
        <v>1939</v>
      </c>
      <c r="H5" s="419"/>
    </row>
    <row r="6" spans="1:9" x14ac:dyDescent="0.35">
      <c r="A6" s="420"/>
      <c r="B6" s="420"/>
      <c r="C6" s="420"/>
      <c r="D6" s="420"/>
      <c r="F6" s="421"/>
      <c r="G6" s="421"/>
    </row>
    <row r="7" spans="1:9" ht="18.75" customHeight="1" x14ac:dyDescent="0.35">
      <c r="A7" s="422"/>
      <c r="B7" s="636" t="s">
        <v>1940</v>
      </c>
      <c r="C7" s="637"/>
      <c r="D7" s="423"/>
      <c r="E7" s="636" t="s">
        <v>1941</v>
      </c>
      <c r="F7" s="634"/>
      <c r="G7" s="634"/>
      <c r="H7" s="637"/>
    </row>
    <row r="8" spans="1:9" ht="18.75" customHeight="1" x14ac:dyDescent="0.35">
      <c r="A8" s="420"/>
      <c r="B8" s="652" t="s">
        <v>1942</v>
      </c>
      <c r="C8" s="653"/>
      <c r="D8" s="423"/>
      <c r="E8" s="654" t="s">
        <v>68</v>
      </c>
      <c r="F8" s="655"/>
      <c r="G8" s="655"/>
      <c r="H8" s="656"/>
    </row>
    <row r="9" spans="1:9" ht="18.75" customHeight="1" x14ac:dyDescent="0.35">
      <c r="A9" s="420"/>
      <c r="B9" s="652" t="s">
        <v>1943</v>
      </c>
      <c r="C9" s="653"/>
      <c r="D9" s="424"/>
      <c r="E9" s="654"/>
      <c r="F9" s="655"/>
      <c r="G9" s="655"/>
      <c r="H9" s="656"/>
      <c r="I9" s="419"/>
    </row>
    <row r="10" spans="1:9" x14ac:dyDescent="0.35">
      <c r="A10" s="425"/>
      <c r="B10" s="657"/>
      <c r="C10" s="657"/>
      <c r="D10" s="423"/>
      <c r="E10" s="654"/>
      <c r="F10" s="655"/>
      <c r="G10" s="655"/>
      <c r="H10" s="656"/>
      <c r="I10" s="419"/>
    </row>
    <row r="11" spans="1:9" ht="15" thickBot="1" x14ac:dyDescent="0.4">
      <c r="A11" s="425"/>
      <c r="B11" s="658"/>
      <c r="C11" s="659"/>
      <c r="D11" s="424"/>
      <c r="E11" s="654"/>
      <c r="F11" s="655"/>
      <c r="G11" s="655"/>
      <c r="H11" s="656"/>
      <c r="I11" s="419"/>
    </row>
    <row r="12" spans="1:9" x14ac:dyDescent="0.35">
      <c r="A12" s="420"/>
      <c r="B12" s="426"/>
      <c r="C12" s="420"/>
      <c r="D12" s="420"/>
      <c r="E12" s="654"/>
      <c r="F12" s="655"/>
      <c r="G12" s="655"/>
      <c r="H12" s="656"/>
      <c r="I12" s="419"/>
    </row>
    <row r="13" spans="1:9" ht="15.75" customHeight="1" thickBot="1" x14ac:dyDescent="0.4">
      <c r="A13" s="420"/>
      <c r="B13" s="426"/>
      <c r="C13" s="420"/>
      <c r="D13" s="420"/>
      <c r="E13" s="645" t="s">
        <v>1944</v>
      </c>
      <c r="F13" s="646"/>
      <c r="G13" s="647" t="s">
        <v>1945</v>
      </c>
      <c r="H13" s="648"/>
      <c r="I13" s="419"/>
    </row>
    <row r="14" spans="1:9" x14ac:dyDescent="0.35">
      <c r="A14" s="420"/>
      <c r="B14" s="426"/>
      <c r="C14" s="420"/>
      <c r="D14" s="420"/>
      <c r="E14" s="427"/>
      <c r="F14" s="427"/>
      <c r="G14" s="420"/>
      <c r="H14" s="428"/>
    </row>
    <row r="15" spans="1:9" ht="18.75" customHeight="1" x14ac:dyDescent="0.35">
      <c r="A15" s="429"/>
      <c r="B15" s="649" t="s">
        <v>1946</v>
      </c>
      <c r="C15" s="649"/>
      <c r="D15" s="649"/>
      <c r="E15" s="429"/>
      <c r="F15" s="429"/>
      <c r="G15" s="429"/>
      <c r="H15" s="429"/>
    </row>
    <row r="16" spans="1:9" x14ac:dyDescent="0.35">
      <c r="A16" s="430"/>
      <c r="B16" s="430" t="s">
        <v>1947</v>
      </c>
      <c r="C16" s="430" t="s">
        <v>97</v>
      </c>
      <c r="D16" s="430" t="s">
        <v>1948</v>
      </c>
      <c r="E16" s="430"/>
      <c r="F16" s="430" t="s">
        <v>1949</v>
      </c>
      <c r="G16" s="430" t="s">
        <v>1950</v>
      </c>
      <c r="H16" s="430"/>
    </row>
    <row r="17" spans="1:8" x14ac:dyDescent="0.35">
      <c r="A17" s="420" t="s">
        <v>1951</v>
      </c>
      <c r="B17" s="431" t="s">
        <v>1952</v>
      </c>
      <c r="C17" s="432" t="s">
        <v>68</v>
      </c>
      <c r="D17" s="432" t="s">
        <v>68</v>
      </c>
      <c r="F17" s="433" t="str">
        <f>IF(OR('B1. HTT Mortgage Assets'!$C$15=0,C17="[For completion]"),"",C17/'B1. HTT Mortgage Assets'!$C$15)</f>
        <v/>
      </c>
      <c r="G17" s="433" t="str">
        <f>IF(OR('B1. HTT Mortgage Assets'!$F$28=0,D17="[For completion]"),"",D17/'B1. HTT Mortgage Assets'!$F$28)</f>
        <v/>
      </c>
    </row>
    <row r="18" spans="1:8" x14ac:dyDescent="0.35">
      <c r="A18" s="431" t="s">
        <v>1953</v>
      </c>
      <c r="B18" s="434"/>
      <c r="C18" s="431"/>
      <c r="D18" s="431"/>
      <c r="F18" s="431"/>
      <c r="G18" s="431"/>
    </row>
    <row r="19" spans="1:8" x14ac:dyDescent="0.35">
      <c r="A19" s="431" t="s">
        <v>1954</v>
      </c>
      <c r="B19" s="431"/>
      <c r="C19" s="431"/>
      <c r="D19" s="431"/>
      <c r="F19" s="431"/>
      <c r="G19" s="431"/>
    </row>
    <row r="20" spans="1:8" ht="18.75" customHeight="1" x14ac:dyDescent="0.35">
      <c r="A20" s="429"/>
      <c r="B20" s="649" t="s">
        <v>1943</v>
      </c>
      <c r="C20" s="649"/>
      <c r="D20" s="649"/>
      <c r="E20" s="429"/>
      <c r="F20" s="429"/>
      <c r="G20" s="429"/>
      <c r="H20" s="429"/>
    </row>
    <row r="21" spans="1:8" x14ac:dyDescent="0.35">
      <c r="A21" s="430"/>
      <c r="B21" s="430" t="s">
        <v>1955</v>
      </c>
      <c r="C21" s="430" t="s">
        <v>1956</v>
      </c>
      <c r="D21" s="430" t="s">
        <v>1957</v>
      </c>
      <c r="E21" s="430" t="s">
        <v>1958</v>
      </c>
      <c r="F21" s="430" t="s">
        <v>1959</v>
      </c>
      <c r="G21" s="430" t="s">
        <v>1960</v>
      </c>
      <c r="H21" s="430" t="s">
        <v>1961</v>
      </c>
    </row>
    <row r="22" spans="1:8" ht="15" customHeight="1" x14ac:dyDescent="0.35">
      <c r="A22" s="435"/>
      <c r="B22" s="436" t="s">
        <v>1962</v>
      </c>
      <c r="C22" s="436"/>
      <c r="D22" s="435"/>
      <c r="E22" s="435"/>
      <c r="F22" s="435"/>
      <c r="G22" s="435"/>
      <c r="H22" s="435"/>
    </row>
    <row r="23" spans="1:8" x14ac:dyDescent="0.35">
      <c r="A23" s="420" t="s">
        <v>1963</v>
      </c>
      <c r="B23" s="420" t="s">
        <v>1964</v>
      </c>
      <c r="C23" s="437" t="s">
        <v>68</v>
      </c>
      <c r="D23" s="437" t="s">
        <v>68</v>
      </c>
      <c r="E23" s="437" t="s">
        <v>68</v>
      </c>
      <c r="F23" s="437" t="s">
        <v>68</v>
      </c>
      <c r="G23" s="437" t="s">
        <v>68</v>
      </c>
      <c r="H23" s="438">
        <f>SUM(C23:G23)</f>
        <v>0</v>
      </c>
    </row>
    <row r="24" spans="1:8" x14ac:dyDescent="0.35">
      <c r="A24" s="420" t="s">
        <v>1965</v>
      </c>
      <c r="B24" s="420" t="s">
        <v>1966</v>
      </c>
      <c r="C24" s="437" t="s">
        <v>68</v>
      </c>
      <c r="D24" s="437" t="s">
        <v>68</v>
      </c>
      <c r="E24" s="437" t="s">
        <v>68</v>
      </c>
      <c r="F24" s="437" t="s">
        <v>68</v>
      </c>
      <c r="G24" s="437" t="s">
        <v>68</v>
      </c>
      <c r="H24" s="438">
        <f>SUM(C24:G24)</f>
        <v>0</v>
      </c>
    </row>
    <row r="25" spans="1:8" x14ac:dyDescent="0.35">
      <c r="A25" s="420" t="s">
        <v>1967</v>
      </c>
      <c r="B25" s="420" t="s">
        <v>1968</v>
      </c>
      <c r="C25" s="437" t="s">
        <v>68</v>
      </c>
      <c r="D25" s="437" t="s">
        <v>68</v>
      </c>
      <c r="E25" s="437" t="s">
        <v>68</v>
      </c>
      <c r="F25" s="437" t="s">
        <v>68</v>
      </c>
      <c r="G25" s="437" t="s">
        <v>68</v>
      </c>
      <c r="H25" s="438">
        <f>SUM(C25:G25)</f>
        <v>0</v>
      </c>
    </row>
    <row r="26" spans="1:8" x14ac:dyDescent="0.35">
      <c r="A26" s="420" t="s">
        <v>1969</v>
      </c>
      <c r="B26" s="420" t="s">
        <v>1970</v>
      </c>
      <c r="C26" s="439">
        <f t="shared" ref="C26:H26" si="0">SUM(C23:C25)</f>
        <v>0</v>
      </c>
      <c r="D26" s="439">
        <f t="shared" si="0"/>
        <v>0</v>
      </c>
      <c r="E26" s="439">
        <f t="shared" si="0"/>
        <v>0</v>
      </c>
      <c r="F26" s="439">
        <f t="shared" si="0"/>
        <v>0</v>
      </c>
      <c r="G26" s="439">
        <f t="shared" si="0"/>
        <v>0</v>
      </c>
      <c r="H26" s="439">
        <f t="shared" si="0"/>
        <v>0</v>
      </c>
    </row>
    <row r="27" spans="1:8" x14ac:dyDescent="0.35">
      <c r="A27" s="420" t="s">
        <v>1971</v>
      </c>
      <c r="B27" s="508" t="s">
        <v>3185</v>
      </c>
      <c r="C27" s="437"/>
      <c r="D27" s="437"/>
      <c r="E27" s="437"/>
      <c r="F27" s="437"/>
      <c r="G27" s="437"/>
      <c r="H27" s="148">
        <f>IF(SUM(C27:G27)="","",SUM(C27:G27))</f>
        <v>0</v>
      </c>
    </row>
    <row r="28" spans="1:8" x14ac:dyDescent="0.35">
      <c r="A28" s="420" t="s">
        <v>1972</v>
      </c>
      <c r="B28" s="508" t="s">
        <v>3185</v>
      </c>
      <c r="C28" s="437"/>
      <c r="D28" s="437"/>
      <c r="E28" s="437"/>
      <c r="F28" s="437"/>
      <c r="G28" s="437"/>
      <c r="H28" s="438">
        <f>IF(SUM(C28:G28)="","",SUM(C28:G28))</f>
        <v>0</v>
      </c>
    </row>
    <row r="29" spans="1:8" x14ac:dyDescent="0.35">
      <c r="A29" s="420" t="s">
        <v>1973</v>
      </c>
      <c r="B29" s="508" t="s">
        <v>3185</v>
      </c>
      <c r="C29" s="437"/>
      <c r="D29" s="437"/>
      <c r="E29" s="437"/>
      <c r="F29" s="437"/>
      <c r="G29" s="437"/>
      <c r="H29" s="438">
        <f>IF(SUM(C29:G29)="","",SUM(C29:G29))</f>
        <v>0</v>
      </c>
    </row>
    <row r="30" spans="1:8" x14ac:dyDescent="0.35">
      <c r="A30" s="420" t="s">
        <v>1974</v>
      </c>
      <c r="B30" s="508" t="s">
        <v>3185</v>
      </c>
      <c r="C30" s="437"/>
      <c r="D30" s="437"/>
      <c r="E30" s="437"/>
      <c r="F30" s="437"/>
      <c r="G30" s="437"/>
      <c r="H30" s="438">
        <f>IF(SUM(C30:G30)="","",SUM(C30:G30))</f>
        <v>0</v>
      </c>
    </row>
    <row r="31" spans="1:8" x14ac:dyDescent="0.35">
      <c r="A31" s="580" t="s">
        <v>3184</v>
      </c>
      <c r="B31" s="508" t="s">
        <v>3185</v>
      </c>
      <c r="C31" s="441"/>
      <c r="D31" s="432"/>
      <c r="E31" s="432"/>
      <c r="F31" s="442"/>
      <c r="G31" s="443"/>
    </row>
    <row r="32" spans="1:8" x14ac:dyDescent="0.35">
      <c r="A32" s="580" t="s">
        <v>3186</v>
      </c>
      <c r="B32" s="508" t="s">
        <v>3185</v>
      </c>
      <c r="C32" s="444"/>
      <c r="D32" s="420"/>
      <c r="E32" s="420"/>
      <c r="F32" s="433"/>
      <c r="G32" s="445"/>
    </row>
    <row r="33" spans="1:7" x14ac:dyDescent="0.35">
      <c r="A33" s="420"/>
      <c r="B33" s="440"/>
      <c r="C33" s="444"/>
      <c r="D33" s="420"/>
      <c r="E33" s="420"/>
      <c r="F33" s="433"/>
      <c r="G33" s="445"/>
    </row>
    <row r="34" spans="1:7" x14ac:dyDescent="0.35">
      <c r="A34" s="420"/>
      <c r="B34" s="440"/>
      <c r="C34" s="444"/>
      <c r="D34" s="420"/>
      <c r="E34" s="420"/>
      <c r="F34" s="433"/>
      <c r="G34" s="445"/>
    </row>
    <row r="35" spans="1:7" x14ac:dyDescent="0.35">
      <c r="A35" s="420"/>
      <c r="B35" s="440"/>
      <c r="C35" s="444"/>
      <c r="D35" s="420"/>
      <c r="F35" s="433"/>
      <c r="G35" s="445"/>
    </row>
    <row r="36" spans="1:7" x14ac:dyDescent="0.35">
      <c r="A36" s="420"/>
      <c r="B36" s="420"/>
      <c r="C36" s="446"/>
      <c r="D36" s="446"/>
      <c r="E36" s="446"/>
      <c r="F36" s="446"/>
      <c r="G36" s="431"/>
    </row>
    <row r="37" spans="1:7" x14ac:dyDescent="0.35">
      <c r="A37" s="420"/>
      <c r="B37" s="420"/>
      <c r="C37" s="446"/>
      <c r="D37" s="446"/>
      <c r="E37" s="446"/>
      <c r="F37" s="446"/>
      <c r="G37" s="431"/>
    </row>
    <row r="38" spans="1:7" x14ac:dyDescent="0.35">
      <c r="A38" s="420"/>
      <c r="B38" s="420"/>
      <c r="C38" s="446"/>
      <c r="D38" s="446"/>
      <c r="E38" s="446"/>
      <c r="F38" s="446"/>
      <c r="G38" s="431"/>
    </row>
    <row r="39" spans="1:7" x14ac:dyDescent="0.35">
      <c r="A39" s="420"/>
      <c r="B39" s="420"/>
      <c r="C39" s="446"/>
      <c r="D39" s="446"/>
      <c r="E39" s="446"/>
      <c r="F39" s="446"/>
      <c r="G39" s="431"/>
    </row>
    <row r="40" spans="1:7" x14ac:dyDescent="0.35">
      <c r="A40" s="420"/>
      <c r="B40" s="420"/>
      <c r="C40" s="446"/>
      <c r="D40" s="446"/>
      <c r="E40" s="446"/>
      <c r="F40" s="446"/>
      <c r="G40" s="431"/>
    </row>
    <row r="41" spans="1:7" x14ac:dyDescent="0.35">
      <c r="A41" s="420"/>
      <c r="B41" s="420"/>
      <c r="C41" s="446"/>
      <c r="D41" s="446"/>
      <c r="E41" s="446"/>
      <c r="F41" s="446"/>
      <c r="G41" s="431"/>
    </row>
    <row r="42" spans="1:7" x14ac:dyDescent="0.35">
      <c r="A42" s="420"/>
      <c r="B42" s="420"/>
      <c r="C42" s="446"/>
      <c r="D42" s="446"/>
      <c r="E42" s="446"/>
      <c r="F42" s="446"/>
      <c r="G42" s="431"/>
    </row>
    <row r="43" spans="1:7" x14ac:dyDescent="0.35">
      <c r="A43" s="420"/>
      <c r="B43" s="420"/>
      <c r="C43" s="446"/>
      <c r="D43" s="446"/>
      <c r="E43" s="446"/>
      <c r="F43" s="446"/>
      <c r="G43" s="431"/>
    </row>
    <row r="44" spans="1:7" x14ac:dyDescent="0.35">
      <c r="A44" s="420"/>
      <c r="B44" s="420"/>
      <c r="C44" s="446"/>
      <c r="D44" s="446"/>
      <c r="E44" s="446"/>
      <c r="F44" s="446"/>
      <c r="G44" s="431"/>
    </row>
    <row r="45" spans="1:7" x14ac:dyDescent="0.35">
      <c r="A45" s="420"/>
      <c r="B45" s="420"/>
      <c r="C45" s="446"/>
      <c r="D45" s="446"/>
      <c r="E45" s="446"/>
      <c r="F45" s="446"/>
      <c r="G45" s="431"/>
    </row>
    <row r="46" spans="1:7" x14ac:dyDescent="0.35">
      <c r="A46" s="420"/>
      <c r="B46" s="420"/>
      <c r="C46" s="446"/>
      <c r="D46" s="446"/>
      <c r="E46" s="446"/>
      <c r="F46" s="446"/>
      <c r="G46" s="431"/>
    </row>
    <row r="47" spans="1:7" x14ac:dyDescent="0.35">
      <c r="A47" s="420"/>
      <c r="B47" s="420"/>
      <c r="C47" s="446"/>
      <c r="D47" s="446"/>
      <c r="E47" s="446"/>
      <c r="F47" s="446"/>
      <c r="G47" s="431"/>
    </row>
    <row r="48" spans="1:7" x14ac:dyDescent="0.35">
      <c r="A48" s="420"/>
      <c r="B48" s="420"/>
      <c r="C48" s="446"/>
      <c r="D48" s="446"/>
      <c r="E48" s="446"/>
      <c r="F48" s="446"/>
      <c r="G48" s="431"/>
    </row>
    <row r="49" spans="1:7" x14ac:dyDescent="0.35">
      <c r="A49" s="420"/>
      <c r="B49" s="420"/>
      <c r="C49" s="446"/>
      <c r="D49" s="446"/>
      <c r="E49" s="446"/>
      <c r="F49" s="446"/>
      <c r="G49" s="431"/>
    </row>
    <row r="50" spans="1:7" x14ac:dyDescent="0.35">
      <c r="A50" s="420"/>
      <c r="B50" s="420"/>
      <c r="C50" s="446"/>
      <c r="D50" s="446"/>
      <c r="E50" s="446"/>
      <c r="F50" s="446"/>
      <c r="G50" s="431"/>
    </row>
    <row r="51" spans="1:7" x14ac:dyDescent="0.35">
      <c r="A51" s="420"/>
      <c r="B51" s="420"/>
      <c r="C51" s="446"/>
      <c r="D51" s="446"/>
      <c r="E51" s="446"/>
      <c r="F51" s="446"/>
      <c r="G51" s="431"/>
    </row>
    <row r="52" spans="1:7" x14ac:dyDescent="0.35">
      <c r="A52" s="420"/>
      <c r="B52" s="420"/>
      <c r="C52" s="446"/>
      <c r="D52" s="446"/>
      <c r="E52" s="446"/>
      <c r="F52" s="446"/>
      <c r="G52" s="431"/>
    </row>
    <row r="53" spans="1:7" x14ac:dyDescent="0.35">
      <c r="A53" s="420"/>
      <c r="B53" s="420"/>
      <c r="C53" s="446"/>
      <c r="D53" s="446"/>
      <c r="E53" s="446"/>
      <c r="F53" s="446"/>
      <c r="G53" s="431"/>
    </row>
    <row r="54" spans="1:7" x14ac:dyDescent="0.35">
      <c r="A54" s="420"/>
      <c r="B54" s="420"/>
      <c r="C54" s="446"/>
      <c r="D54" s="446"/>
      <c r="E54" s="446"/>
      <c r="F54" s="446"/>
      <c r="G54" s="431"/>
    </row>
    <row r="55" spans="1:7" x14ac:dyDescent="0.35">
      <c r="A55" s="420"/>
      <c r="B55" s="420"/>
      <c r="C55" s="446"/>
      <c r="D55" s="446"/>
      <c r="E55" s="446"/>
      <c r="F55" s="446"/>
      <c r="G55" s="431"/>
    </row>
    <row r="56" spans="1:7" x14ac:dyDescent="0.35">
      <c r="A56" s="420"/>
      <c r="B56" s="420"/>
      <c r="C56" s="446"/>
      <c r="D56" s="446"/>
      <c r="E56" s="446"/>
      <c r="F56" s="446"/>
      <c r="G56" s="431"/>
    </row>
    <row r="57" spans="1:7" x14ac:dyDescent="0.35">
      <c r="A57" s="420"/>
      <c r="B57" s="420"/>
      <c r="C57" s="446"/>
      <c r="D57" s="446"/>
      <c r="E57" s="446"/>
      <c r="F57" s="446"/>
      <c r="G57" s="431"/>
    </row>
    <row r="58" spans="1:7" x14ac:dyDescent="0.35">
      <c r="A58" s="420"/>
      <c r="B58" s="420"/>
      <c r="C58" s="446"/>
      <c r="D58" s="446"/>
      <c r="E58" s="446"/>
      <c r="F58" s="446"/>
      <c r="G58" s="431"/>
    </row>
    <row r="59" spans="1:7" x14ac:dyDescent="0.35">
      <c r="A59" s="420"/>
      <c r="B59" s="420"/>
      <c r="C59" s="446"/>
      <c r="D59" s="446"/>
      <c r="E59" s="446"/>
      <c r="F59" s="446"/>
      <c r="G59" s="431"/>
    </row>
    <row r="60" spans="1:7" x14ac:dyDescent="0.35">
      <c r="A60" s="420"/>
      <c r="B60" s="420"/>
      <c r="C60" s="446"/>
      <c r="D60" s="446"/>
      <c r="E60" s="446"/>
      <c r="F60" s="446"/>
      <c r="G60" s="431"/>
    </row>
    <row r="61" spans="1:7" x14ac:dyDescent="0.35">
      <c r="A61" s="420"/>
      <c r="B61" s="420"/>
      <c r="C61" s="446"/>
      <c r="D61" s="446"/>
      <c r="E61" s="446"/>
      <c r="F61" s="446"/>
      <c r="G61" s="431"/>
    </row>
    <row r="62" spans="1:7" x14ac:dyDescent="0.35">
      <c r="A62" s="420"/>
      <c r="B62" s="420"/>
      <c r="C62" s="446"/>
      <c r="D62" s="446"/>
      <c r="E62" s="446"/>
      <c r="F62" s="446"/>
      <c r="G62" s="431"/>
    </row>
    <row r="63" spans="1:7" x14ac:dyDescent="0.35">
      <c r="A63" s="420"/>
      <c r="B63" s="447"/>
      <c r="C63" s="448"/>
      <c r="D63" s="448"/>
      <c r="E63" s="446"/>
      <c r="F63" s="448"/>
      <c r="G63" s="431"/>
    </row>
    <row r="64" spans="1:7" x14ac:dyDescent="0.35">
      <c r="A64" s="420"/>
      <c r="B64" s="420"/>
      <c r="C64" s="446"/>
      <c r="D64" s="446"/>
      <c r="E64" s="446"/>
      <c r="F64" s="446"/>
      <c r="G64" s="431"/>
    </row>
    <row r="65" spans="1:7" x14ac:dyDescent="0.35">
      <c r="A65" s="420"/>
      <c r="B65" s="420"/>
      <c r="C65" s="446"/>
      <c r="D65" s="446"/>
      <c r="E65" s="446"/>
      <c r="F65" s="446"/>
      <c r="G65" s="431"/>
    </row>
    <row r="66" spans="1:7" x14ac:dyDescent="0.35">
      <c r="A66" s="420"/>
      <c r="B66" s="420"/>
      <c r="C66" s="446"/>
      <c r="D66" s="446"/>
      <c r="E66" s="446"/>
      <c r="F66" s="446"/>
      <c r="G66" s="431"/>
    </row>
    <row r="67" spans="1:7" x14ac:dyDescent="0.35">
      <c r="A67" s="420"/>
      <c r="B67" s="447"/>
      <c r="C67" s="448"/>
      <c r="D67" s="448"/>
      <c r="E67" s="446"/>
      <c r="F67" s="448"/>
      <c r="G67" s="431"/>
    </row>
    <row r="68" spans="1:7" x14ac:dyDescent="0.35">
      <c r="A68" s="420"/>
      <c r="B68" s="431"/>
      <c r="C68" s="446"/>
      <c r="D68" s="446"/>
      <c r="E68" s="446"/>
      <c r="F68" s="446"/>
      <c r="G68" s="431"/>
    </row>
    <row r="69" spans="1:7" x14ac:dyDescent="0.35">
      <c r="A69" s="420"/>
      <c r="B69" s="420"/>
      <c r="C69" s="446"/>
      <c r="D69" s="446"/>
      <c r="E69" s="446"/>
      <c r="F69" s="446"/>
      <c r="G69" s="431"/>
    </row>
    <row r="70" spans="1:7" x14ac:dyDescent="0.35">
      <c r="A70" s="420"/>
      <c r="B70" s="431"/>
      <c r="C70" s="446"/>
      <c r="D70" s="446"/>
      <c r="E70" s="446"/>
      <c r="F70" s="446"/>
      <c r="G70" s="431"/>
    </row>
    <row r="71" spans="1:7" x14ac:dyDescent="0.35">
      <c r="A71" s="420"/>
      <c r="B71" s="431"/>
      <c r="C71" s="446"/>
      <c r="D71" s="446"/>
      <c r="E71" s="446"/>
      <c r="F71" s="446"/>
      <c r="G71" s="431"/>
    </row>
    <row r="72" spans="1:7" x14ac:dyDescent="0.35">
      <c r="A72" s="420"/>
      <c r="B72" s="431"/>
      <c r="C72" s="446"/>
      <c r="D72" s="446"/>
      <c r="E72" s="446"/>
      <c r="F72" s="446"/>
      <c r="G72" s="431"/>
    </row>
    <row r="73" spans="1:7" x14ac:dyDescent="0.35">
      <c r="A73" s="420"/>
      <c r="B73" s="431"/>
      <c r="C73" s="446"/>
      <c r="D73" s="446"/>
      <c r="E73" s="446"/>
      <c r="F73" s="446"/>
      <c r="G73" s="431"/>
    </row>
    <row r="74" spans="1:7" x14ac:dyDescent="0.35">
      <c r="A74" s="420"/>
      <c r="B74" s="431"/>
      <c r="C74" s="446"/>
      <c r="D74" s="446"/>
      <c r="E74" s="446"/>
      <c r="F74" s="446"/>
      <c r="G74" s="431"/>
    </row>
    <row r="75" spans="1:7" x14ac:dyDescent="0.35">
      <c r="A75" s="420"/>
      <c r="B75" s="431"/>
      <c r="C75" s="446"/>
      <c r="D75" s="446"/>
      <c r="E75" s="446"/>
      <c r="F75" s="446"/>
      <c r="G75" s="431"/>
    </row>
    <row r="76" spans="1:7" x14ac:dyDescent="0.35">
      <c r="A76" s="420"/>
      <c r="B76" s="431"/>
      <c r="C76" s="446"/>
      <c r="D76" s="446"/>
      <c r="E76" s="446"/>
      <c r="F76" s="446"/>
      <c r="G76" s="431"/>
    </row>
    <row r="77" spans="1:7" x14ac:dyDescent="0.35">
      <c r="A77" s="420"/>
      <c r="B77" s="431"/>
      <c r="C77" s="446"/>
      <c r="D77" s="446"/>
      <c r="E77" s="446"/>
      <c r="F77" s="446"/>
      <c r="G77" s="431"/>
    </row>
    <row r="78" spans="1:7" x14ac:dyDescent="0.35">
      <c r="A78" s="420"/>
      <c r="B78" s="431"/>
      <c r="C78" s="446"/>
      <c r="D78" s="446"/>
      <c r="E78" s="446"/>
      <c r="F78" s="446"/>
      <c r="G78" s="431"/>
    </row>
    <row r="79" spans="1:7" x14ac:dyDescent="0.35">
      <c r="A79" s="420"/>
      <c r="B79" s="440"/>
      <c r="C79" s="446"/>
      <c r="D79" s="446"/>
      <c r="E79" s="446"/>
      <c r="F79" s="446"/>
      <c r="G79" s="431"/>
    </row>
    <row r="80" spans="1:7" x14ac:dyDescent="0.35">
      <c r="A80" s="420"/>
      <c r="B80" s="440"/>
      <c r="C80" s="446"/>
      <c r="D80" s="446"/>
      <c r="E80" s="446"/>
      <c r="F80" s="446"/>
      <c r="G80" s="431"/>
    </row>
    <row r="81" spans="1:7" x14ac:dyDescent="0.35">
      <c r="A81" s="420"/>
      <c r="B81" s="440"/>
      <c r="C81" s="446"/>
      <c r="D81" s="446"/>
      <c r="E81" s="446"/>
      <c r="F81" s="446"/>
      <c r="G81" s="431"/>
    </row>
    <row r="82" spans="1:7" x14ac:dyDescent="0.35">
      <c r="A82" s="420"/>
      <c r="B82" s="440"/>
      <c r="C82" s="446"/>
      <c r="D82" s="446"/>
      <c r="E82" s="446"/>
      <c r="F82" s="446"/>
      <c r="G82" s="431"/>
    </row>
    <row r="83" spans="1:7" x14ac:dyDescent="0.35">
      <c r="A83" s="420"/>
      <c r="B83" s="440"/>
      <c r="C83" s="446"/>
      <c r="D83" s="446"/>
      <c r="E83" s="446"/>
      <c r="F83" s="446"/>
      <c r="G83" s="431"/>
    </row>
    <row r="84" spans="1:7" x14ac:dyDescent="0.35">
      <c r="A84" s="420"/>
      <c r="B84" s="440"/>
      <c r="C84" s="446"/>
      <c r="D84" s="446"/>
      <c r="E84" s="446"/>
      <c r="F84" s="446"/>
      <c r="G84" s="431"/>
    </row>
    <row r="85" spans="1:7" x14ac:dyDescent="0.35">
      <c r="A85" s="420"/>
      <c r="B85" s="440"/>
      <c r="C85" s="446"/>
      <c r="D85" s="446"/>
      <c r="E85" s="446"/>
      <c r="F85" s="446"/>
      <c r="G85" s="431"/>
    </row>
    <row r="86" spans="1:7" x14ac:dyDescent="0.35">
      <c r="A86" s="420"/>
      <c r="B86" s="440"/>
      <c r="C86" s="446"/>
      <c r="D86" s="446"/>
      <c r="E86" s="446"/>
      <c r="F86" s="446"/>
      <c r="G86" s="431"/>
    </row>
    <row r="87" spans="1:7" x14ac:dyDescent="0.35">
      <c r="A87" s="420"/>
      <c r="B87" s="440"/>
      <c r="C87" s="446"/>
      <c r="D87" s="446"/>
      <c r="E87" s="446"/>
      <c r="F87" s="446"/>
      <c r="G87" s="431"/>
    </row>
    <row r="88" spans="1:7" x14ac:dyDescent="0.35">
      <c r="A88" s="420"/>
      <c r="B88" s="440"/>
      <c r="C88" s="446"/>
      <c r="D88" s="446"/>
      <c r="E88" s="446"/>
      <c r="F88" s="446"/>
      <c r="G88" s="431"/>
    </row>
    <row r="89" spans="1:7" x14ac:dyDescent="0.35">
      <c r="A89" s="430"/>
      <c r="B89" s="430"/>
      <c r="C89" s="430"/>
      <c r="D89" s="430"/>
      <c r="E89" s="430"/>
      <c r="F89" s="430"/>
      <c r="G89" s="430"/>
    </row>
    <row r="90" spans="1:7" x14ac:dyDescent="0.35">
      <c r="A90" s="420"/>
      <c r="B90" s="431"/>
      <c r="C90" s="446"/>
      <c r="D90" s="446"/>
      <c r="E90" s="446"/>
      <c r="F90" s="446"/>
      <c r="G90" s="431"/>
    </row>
    <row r="91" spans="1:7" x14ac:dyDescent="0.35">
      <c r="A91" s="420"/>
      <c r="B91" s="431"/>
      <c r="C91" s="446"/>
      <c r="D91" s="446"/>
      <c r="E91" s="446"/>
      <c r="F91" s="446"/>
      <c r="G91" s="431"/>
    </row>
    <row r="92" spans="1:7" x14ac:dyDescent="0.35">
      <c r="A92" s="420"/>
      <c r="B92" s="431"/>
      <c r="C92" s="446"/>
      <c r="D92" s="446"/>
      <c r="E92" s="446"/>
      <c r="F92" s="446"/>
      <c r="G92" s="431"/>
    </row>
    <row r="93" spans="1:7" x14ac:dyDescent="0.35">
      <c r="A93" s="420"/>
      <c r="B93" s="431"/>
      <c r="C93" s="446"/>
      <c r="D93" s="446"/>
      <c r="E93" s="446"/>
      <c r="F93" s="446"/>
      <c r="G93" s="431"/>
    </row>
    <row r="94" spans="1:7" x14ac:dyDescent="0.35">
      <c r="A94" s="420"/>
      <c r="B94" s="431"/>
      <c r="C94" s="446"/>
      <c r="D94" s="446"/>
      <c r="E94" s="446"/>
      <c r="F94" s="446"/>
      <c r="G94" s="431"/>
    </row>
    <row r="95" spans="1:7" x14ac:dyDescent="0.35">
      <c r="A95" s="420"/>
      <c r="B95" s="431"/>
      <c r="C95" s="446"/>
      <c r="D95" s="446"/>
      <c r="E95" s="446"/>
      <c r="F95" s="446"/>
      <c r="G95" s="431"/>
    </row>
    <row r="96" spans="1:7" x14ac:dyDescent="0.35">
      <c r="A96" s="420"/>
      <c r="B96" s="431"/>
      <c r="C96" s="446"/>
      <c r="D96" s="446"/>
      <c r="E96" s="446"/>
      <c r="F96" s="446"/>
      <c r="G96" s="431"/>
    </row>
    <row r="97" spans="1:7" x14ac:dyDescent="0.35">
      <c r="A97" s="420"/>
      <c r="B97" s="431"/>
      <c r="C97" s="446"/>
      <c r="D97" s="446"/>
      <c r="E97" s="446"/>
      <c r="F97" s="446"/>
      <c r="G97" s="431"/>
    </row>
    <row r="98" spans="1:7" x14ac:dyDescent="0.35">
      <c r="A98" s="420"/>
      <c r="B98" s="431"/>
      <c r="C98" s="446"/>
      <c r="D98" s="446"/>
      <c r="E98" s="446"/>
      <c r="F98" s="446"/>
      <c r="G98" s="431"/>
    </row>
    <row r="99" spans="1:7" x14ac:dyDescent="0.35">
      <c r="A99" s="420"/>
      <c r="B99" s="431"/>
      <c r="C99" s="446"/>
      <c r="D99" s="446"/>
      <c r="E99" s="446"/>
      <c r="F99" s="446"/>
      <c r="G99" s="431"/>
    </row>
    <row r="100" spans="1:7" x14ac:dyDescent="0.35">
      <c r="A100" s="420"/>
      <c r="B100" s="431"/>
      <c r="C100" s="446"/>
      <c r="D100" s="446"/>
      <c r="E100" s="446"/>
      <c r="F100" s="446"/>
      <c r="G100" s="431"/>
    </row>
    <row r="101" spans="1:7" x14ac:dyDescent="0.35">
      <c r="A101" s="420"/>
      <c r="B101" s="431"/>
      <c r="C101" s="446"/>
      <c r="D101" s="446"/>
      <c r="E101" s="446"/>
      <c r="F101" s="446"/>
      <c r="G101" s="431"/>
    </row>
    <row r="102" spans="1:7" x14ac:dyDescent="0.35">
      <c r="A102" s="420"/>
      <c r="B102" s="431"/>
      <c r="C102" s="446"/>
      <c r="D102" s="446"/>
      <c r="E102" s="446"/>
      <c r="F102" s="446"/>
      <c r="G102" s="431"/>
    </row>
    <row r="103" spans="1:7" x14ac:dyDescent="0.35">
      <c r="A103" s="420"/>
      <c r="B103" s="431"/>
      <c r="C103" s="446"/>
      <c r="D103" s="446"/>
      <c r="E103" s="446"/>
      <c r="F103" s="446"/>
      <c r="G103" s="431"/>
    </row>
    <row r="104" spans="1:7" x14ac:dyDescent="0.35">
      <c r="A104" s="420"/>
      <c r="B104" s="431"/>
      <c r="C104" s="446"/>
      <c r="D104" s="446"/>
      <c r="E104" s="446"/>
      <c r="F104" s="446"/>
      <c r="G104" s="431"/>
    </row>
    <row r="105" spans="1:7" x14ac:dyDescent="0.35">
      <c r="A105" s="420"/>
      <c r="B105" s="431"/>
      <c r="C105" s="446"/>
      <c r="D105" s="446"/>
      <c r="E105" s="446"/>
      <c r="F105" s="446"/>
      <c r="G105" s="431"/>
    </row>
    <row r="106" spans="1:7" x14ac:dyDescent="0.35">
      <c r="A106" s="420"/>
      <c r="B106" s="431"/>
      <c r="C106" s="446"/>
      <c r="D106" s="446"/>
      <c r="E106" s="446"/>
      <c r="F106" s="446"/>
      <c r="G106" s="431"/>
    </row>
    <row r="107" spans="1:7" x14ac:dyDescent="0.35">
      <c r="A107" s="420"/>
      <c r="B107" s="431"/>
      <c r="C107" s="446"/>
      <c r="D107" s="446"/>
      <c r="E107" s="446"/>
      <c r="F107" s="446"/>
      <c r="G107" s="431"/>
    </row>
    <row r="108" spans="1:7" x14ac:dyDescent="0.35">
      <c r="A108" s="420"/>
      <c r="B108" s="431"/>
      <c r="C108" s="446"/>
      <c r="D108" s="446"/>
      <c r="E108" s="446"/>
      <c r="F108" s="446"/>
      <c r="G108" s="431"/>
    </row>
    <row r="109" spans="1:7" x14ac:dyDescent="0.35">
      <c r="A109" s="420"/>
      <c r="B109" s="431"/>
      <c r="C109" s="446"/>
      <c r="D109" s="446"/>
      <c r="E109" s="446"/>
      <c r="F109" s="446"/>
      <c r="G109" s="431"/>
    </row>
    <row r="110" spans="1:7" x14ac:dyDescent="0.35">
      <c r="A110" s="420"/>
      <c r="B110" s="431"/>
      <c r="C110" s="446"/>
      <c r="D110" s="446"/>
      <c r="E110" s="446"/>
      <c r="F110" s="446"/>
      <c r="G110" s="431"/>
    </row>
    <row r="111" spans="1:7" x14ac:dyDescent="0.35">
      <c r="A111" s="420"/>
      <c r="B111" s="431"/>
      <c r="C111" s="446"/>
      <c r="D111" s="446"/>
      <c r="E111" s="446"/>
      <c r="F111" s="446"/>
      <c r="G111" s="431"/>
    </row>
    <row r="112" spans="1:7" x14ac:dyDescent="0.35">
      <c r="A112" s="420"/>
      <c r="B112" s="431"/>
      <c r="C112" s="446"/>
      <c r="D112" s="446"/>
      <c r="E112" s="446"/>
      <c r="F112" s="446"/>
      <c r="G112" s="431"/>
    </row>
    <row r="113" spans="1:7" x14ac:dyDescent="0.35">
      <c r="A113" s="420"/>
      <c r="B113" s="431"/>
      <c r="C113" s="446"/>
      <c r="D113" s="446"/>
      <c r="E113" s="446"/>
      <c r="F113" s="446"/>
      <c r="G113" s="431"/>
    </row>
    <row r="114" spans="1:7" x14ac:dyDescent="0.35">
      <c r="A114" s="420"/>
      <c r="B114" s="431"/>
      <c r="C114" s="446"/>
      <c r="D114" s="446"/>
      <c r="E114" s="446"/>
      <c r="F114" s="446"/>
      <c r="G114" s="431"/>
    </row>
    <row r="115" spans="1:7" x14ac:dyDescent="0.35">
      <c r="A115" s="420"/>
      <c r="B115" s="431"/>
      <c r="C115" s="446"/>
      <c r="D115" s="446"/>
      <c r="E115" s="446"/>
      <c r="F115" s="446"/>
      <c r="G115" s="431"/>
    </row>
    <row r="116" spans="1:7" x14ac:dyDescent="0.35">
      <c r="A116" s="420"/>
      <c r="B116" s="431"/>
      <c r="C116" s="446"/>
      <c r="D116" s="446"/>
      <c r="E116" s="446"/>
      <c r="F116" s="446"/>
      <c r="G116" s="431"/>
    </row>
    <row r="117" spans="1:7" x14ac:dyDescent="0.35">
      <c r="A117" s="420"/>
      <c r="B117" s="431"/>
      <c r="C117" s="446"/>
      <c r="D117" s="446"/>
      <c r="E117" s="446"/>
      <c r="F117" s="446"/>
      <c r="G117" s="431"/>
    </row>
    <row r="118" spans="1:7" x14ac:dyDescent="0.35">
      <c r="A118" s="420"/>
      <c r="B118" s="431"/>
      <c r="C118" s="446"/>
      <c r="D118" s="446"/>
      <c r="E118" s="446"/>
      <c r="F118" s="446"/>
      <c r="G118" s="431"/>
    </row>
    <row r="119" spans="1:7" x14ac:dyDescent="0.35">
      <c r="A119" s="420"/>
      <c r="B119" s="431"/>
      <c r="C119" s="446"/>
      <c r="D119" s="446"/>
      <c r="E119" s="446"/>
      <c r="F119" s="446"/>
      <c r="G119" s="431"/>
    </row>
    <row r="120" spans="1:7" x14ac:dyDescent="0.35">
      <c r="A120" s="420"/>
      <c r="B120" s="431"/>
      <c r="C120" s="446"/>
      <c r="D120" s="446"/>
      <c r="E120" s="446"/>
      <c r="F120" s="446"/>
      <c r="G120" s="431"/>
    </row>
    <row r="121" spans="1:7" x14ac:dyDescent="0.35">
      <c r="A121" s="420"/>
      <c r="B121" s="431"/>
      <c r="C121" s="446"/>
      <c r="D121" s="446"/>
      <c r="E121" s="446"/>
      <c r="F121" s="446"/>
      <c r="G121" s="431"/>
    </row>
    <row r="122" spans="1:7" x14ac:dyDescent="0.35">
      <c r="A122" s="420"/>
      <c r="B122" s="431"/>
      <c r="C122" s="446"/>
      <c r="D122" s="446"/>
      <c r="E122" s="446"/>
      <c r="F122" s="446"/>
      <c r="G122" s="431"/>
    </row>
    <row r="123" spans="1:7" x14ac:dyDescent="0.35">
      <c r="A123" s="420"/>
      <c r="B123" s="431"/>
      <c r="C123" s="446"/>
      <c r="D123" s="446"/>
      <c r="E123" s="446"/>
      <c r="F123" s="446"/>
      <c r="G123" s="431"/>
    </row>
    <row r="124" spans="1:7" x14ac:dyDescent="0.35">
      <c r="A124" s="420"/>
      <c r="B124" s="431"/>
      <c r="C124" s="446"/>
      <c r="D124" s="446"/>
      <c r="E124" s="446"/>
      <c r="F124" s="446"/>
      <c r="G124" s="431"/>
    </row>
    <row r="125" spans="1:7" x14ac:dyDescent="0.35">
      <c r="A125" s="420"/>
      <c r="B125" s="431"/>
      <c r="C125" s="446"/>
      <c r="D125" s="446"/>
      <c r="E125" s="446"/>
      <c r="F125" s="446"/>
      <c r="G125" s="431"/>
    </row>
    <row r="126" spans="1:7" x14ac:dyDescent="0.35">
      <c r="A126" s="420"/>
      <c r="B126" s="431"/>
      <c r="C126" s="446"/>
      <c r="D126" s="446"/>
      <c r="E126" s="446"/>
      <c r="F126" s="446"/>
      <c r="G126" s="431"/>
    </row>
    <row r="127" spans="1:7" x14ac:dyDescent="0.35">
      <c r="A127" s="420"/>
      <c r="B127" s="431"/>
      <c r="C127" s="446"/>
      <c r="D127" s="446"/>
      <c r="E127" s="446"/>
      <c r="F127" s="446"/>
      <c r="G127" s="431"/>
    </row>
    <row r="128" spans="1:7" x14ac:dyDescent="0.35">
      <c r="A128" s="420"/>
      <c r="B128" s="431"/>
      <c r="C128" s="446"/>
      <c r="D128" s="446"/>
      <c r="E128" s="446"/>
      <c r="F128" s="446"/>
      <c r="G128" s="431"/>
    </row>
    <row r="129" spans="1:7" x14ac:dyDescent="0.35">
      <c r="A129" s="420"/>
      <c r="B129" s="431"/>
      <c r="C129" s="446"/>
      <c r="D129" s="446"/>
      <c r="E129" s="446"/>
      <c r="F129" s="446"/>
      <c r="G129" s="431"/>
    </row>
    <row r="130" spans="1:7" x14ac:dyDescent="0.35">
      <c r="A130" s="420"/>
      <c r="B130" s="431"/>
      <c r="C130" s="446"/>
      <c r="D130" s="446"/>
      <c r="E130" s="446"/>
      <c r="F130" s="446"/>
      <c r="G130" s="431"/>
    </row>
    <row r="131" spans="1:7" x14ac:dyDescent="0.35">
      <c r="A131" s="420"/>
      <c r="B131" s="431"/>
      <c r="C131" s="446"/>
      <c r="D131" s="446"/>
      <c r="E131" s="446"/>
      <c r="F131" s="446"/>
      <c r="G131" s="431"/>
    </row>
    <row r="132" spans="1:7" x14ac:dyDescent="0.35">
      <c r="A132" s="420"/>
      <c r="B132" s="431"/>
      <c r="C132" s="446"/>
      <c r="D132" s="446"/>
      <c r="E132" s="446"/>
      <c r="F132" s="446"/>
      <c r="G132" s="431"/>
    </row>
    <row r="133" spans="1:7" x14ac:dyDescent="0.35">
      <c r="A133" s="420"/>
      <c r="B133" s="431"/>
      <c r="C133" s="446"/>
      <c r="D133" s="446"/>
      <c r="E133" s="446"/>
      <c r="F133" s="446"/>
      <c r="G133" s="431"/>
    </row>
    <row r="134" spans="1:7" x14ac:dyDescent="0.35">
      <c r="A134" s="420"/>
      <c r="B134" s="431"/>
      <c r="C134" s="446"/>
      <c r="D134" s="446"/>
      <c r="E134" s="446"/>
      <c r="F134" s="446"/>
      <c r="G134" s="431"/>
    </row>
    <row r="135" spans="1:7" x14ac:dyDescent="0.35">
      <c r="A135" s="420"/>
      <c r="B135" s="431"/>
      <c r="C135" s="446"/>
      <c r="D135" s="446"/>
      <c r="E135" s="446"/>
      <c r="F135" s="446"/>
      <c r="G135" s="431"/>
    </row>
    <row r="136" spans="1:7" x14ac:dyDescent="0.35">
      <c r="A136" s="420"/>
      <c r="B136" s="431"/>
      <c r="C136" s="446"/>
      <c r="D136" s="446"/>
      <c r="E136" s="446"/>
      <c r="F136" s="446"/>
      <c r="G136" s="431"/>
    </row>
    <row r="137" spans="1:7" x14ac:dyDescent="0.35">
      <c r="A137" s="420"/>
      <c r="B137" s="431"/>
      <c r="C137" s="446"/>
      <c r="D137" s="446"/>
      <c r="E137" s="446"/>
      <c r="F137" s="446"/>
      <c r="G137" s="431"/>
    </row>
    <row r="138" spans="1:7" x14ac:dyDescent="0.35">
      <c r="A138" s="420"/>
      <c r="B138" s="431"/>
      <c r="C138" s="446"/>
      <c r="D138" s="446"/>
      <c r="E138" s="446"/>
      <c r="F138" s="446"/>
      <c r="G138" s="431"/>
    </row>
    <row r="139" spans="1:7" x14ac:dyDescent="0.35">
      <c r="A139" s="420"/>
      <c r="B139" s="431"/>
      <c r="C139" s="446"/>
      <c r="D139" s="446"/>
      <c r="E139" s="446"/>
      <c r="F139" s="446"/>
      <c r="G139" s="431"/>
    </row>
    <row r="140" spans="1:7" x14ac:dyDescent="0.35">
      <c r="A140" s="430"/>
      <c r="B140" s="430"/>
      <c r="C140" s="430"/>
      <c r="D140" s="430"/>
      <c r="E140" s="430"/>
      <c r="F140" s="430"/>
      <c r="G140" s="430"/>
    </row>
    <row r="141" spans="1:7" x14ac:dyDescent="0.35">
      <c r="A141" s="420"/>
      <c r="B141" s="420"/>
      <c r="C141" s="446"/>
      <c r="D141" s="446"/>
      <c r="E141" s="449"/>
      <c r="F141" s="446"/>
      <c r="G141" s="431"/>
    </row>
    <row r="142" spans="1:7" x14ac:dyDescent="0.35">
      <c r="A142" s="420"/>
      <c r="B142" s="420"/>
      <c r="C142" s="446"/>
      <c r="D142" s="446"/>
      <c r="E142" s="449"/>
      <c r="F142" s="446"/>
      <c r="G142" s="431"/>
    </row>
    <row r="143" spans="1:7" x14ac:dyDescent="0.35">
      <c r="A143" s="420"/>
      <c r="B143" s="420"/>
      <c r="C143" s="446"/>
      <c r="D143" s="446"/>
      <c r="E143" s="449"/>
      <c r="F143" s="446"/>
      <c r="G143" s="431"/>
    </row>
    <row r="144" spans="1:7" x14ac:dyDescent="0.35">
      <c r="A144" s="420"/>
      <c r="B144" s="420"/>
      <c r="C144" s="446"/>
      <c r="D144" s="446"/>
      <c r="E144" s="449"/>
      <c r="F144" s="446"/>
      <c r="G144" s="431"/>
    </row>
    <row r="145" spans="1:7" x14ac:dyDescent="0.35">
      <c r="A145" s="420"/>
      <c r="B145" s="420"/>
      <c r="C145" s="446"/>
      <c r="D145" s="446"/>
      <c r="E145" s="449"/>
      <c r="F145" s="446"/>
      <c r="G145" s="431"/>
    </row>
    <row r="146" spans="1:7" x14ac:dyDescent="0.35">
      <c r="A146" s="420"/>
      <c r="B146" s="420"/>
      <c r="C146" s="446"/>
      <c r="D146" s="446"/>
      <c r="E146" s="449"/>
      <c r="F146" s="446"/>
      <c r="G146" s="431"/>
    </row>
    <row r="147" spans="1:7" x14ac:dyDescent="0.35">
      <c r="A147" s="420"/>
      <c r="B147" s="420"/>
      <c r="C147" s="446"/>
      <c r="D147" s="446"/>
      <c r="E147" s="449"/>
      <c r="F147" s="446"/>
      <c r="G147" s="431"/>
    </row>
    <row r="148" spans="1:7" x14ac:dyDescent="0.35">
      <c r="A148" s="420"/>
      <c r="B148" s="420"/>
      <c r="C148" s="446"/>
      <c r="D148" s="446"/>
      <c r="E148" s="449"/>
      <c r="F148" s="446"/>
      <c r="G148" s="431"/>
    </row>
    <row r="149" spans="1:7" x14ac:dyDescent="0.35">
      <c r="A149" s="420"/>
      <c r="B149" s="420"/>
      <c r="C149" s="446"/>
      <c r="D149" s="446"/>
      <c r="E149" s="449"/>
      <c r="F149" s="446"/>
      <c r="G149" s="431"/>
    </row>
    <row r="150" spans="1:7" x14ac:dyDescent="0.35">
      <c r="A150" s="430"/>
      <c r="B150" s="430"/>
      <c r="C150" s="430"/>
      <c r="D150" s="430"/>
      <c r="E150" s="430"/>
      <c r="F150" s="430"/>
      <c r="G150" s="430"/>
    </row>
    <row r="151" spans="1:7" x14ac:dyDescent="0.35">
      <c r="A151" s="420"/>
      <c r="B151" s="420"/>
      <c r="C151" s="446"/>
      <c r="D151" s="446"/>
      <c r="E151" s="449"/>
      <c r="F151" s="446"/>
      <c r="G151" s="431"/>
    </row>
    <row r="152" spans="1:7" x14ac:dyDescent="0.35">
      <c r="A152" s="420"/>
      <c r="B152" s="420"/>
      <c r="C152" s="446"/>
      <c r="D152" s="446"/>
      <c r="E152" s="449"/>
      <c r="F152" s="446"/>
      <c r="G152" s="431"/>
    </row>
    <row r="153" spans="1:7" x14ac:dyDescent="0.35">
      <c r="A153" s="420"/>
      <c r="B153" s="420"/>
      <c r="C153" s="446"/>
      <c r="D153" s="446"/>
      <c r="E153" s="449"/>
      <c r="F153" s="446"/>
      <c r="G153" s="431"/>
    </row>
    <row r="154" spans="1:7" x14ac:dyDescent="0.35">
      <c r="A154" s="420"/>
      <c r="B154" s="420"/>
      <c r="C154" s="420"/>
      <c r="D154" s="420"/>
      <c r="E154" s="410"/>
      <c r="F154" s="420"/>
      <c r="G154" s="431"/>
    </row>
    <row r="155" spans="1:7" x14ac:dyDescent="0.35">
      <c r="A155" s="420"/>
      <c r="B155" s="420"/>
      <c r="C155" s="420"/>
      <c r="D155" s="420"/>
      <c r="E155" s="410"/>
      <c r="F155" s="420"/>
      <c r="G155" s="431"/>
    </row>
    <row r="156" spans="1:7" x14ac:dyDescent="0.35">
      <c r="A156" s="420"/>
      <c r="B156" s="420"/>
      <c r="C156" s="420"/>
      <c r="D156" s="420"/>
      <c r="E156" s="410"/>
      <c r="F156" s="420"/>
      <c r="G156" s="431"/>
    </row>
    <row r="157" spans="1:7" x14ac:dyDescent="0.35">
      <c r="A157" s="420"/>
      <c r="B157" s="420"/>
      <c r="C157" s="420"/>
      <c r="D157" s="420"/>
      <c r="E157" s="410"/>
      <c r="F157" s="420"/>
      <c r="G157" s="431"/>
    </row>
    <row r="158" spans="1:7" x14ac:dyDescent="0.35">
      <c r="A158" s="420"/>
      <c r="B158" s="420"/>
      <c r="C158" s="420"/>
      <c r="D158" s="420"/>
      <c r="E158" s="410"/>
      <c r="F158" s="420"/>
      <c r="G158" s="431"/>
    </row>
    <row r="159" spans="1:7" x14ac:dyDescent="0.35">
      <c r="A159" s="420"/>
      <c r="B159" s="420"/>
      <c r="C159" s="420"/>
      <c r="D159" s="420"/>
      <c r="E159" s="410"/>
      <c r="F159" s="420"/>
      <c r="G159" s="431"/>
    </row>
    <row r="160" spans="1:7" x14ac:dyDescent="0.35">
      <c r="A160" s="430"/>
      <c r="B160" s="430"/>
      <c r="C160" s="430"/>
      <c r="D160" s="430"/>
      <c r="E160" s="430"/>
      <c r="F160" s="430"/>
      <c r="G160" s="430"/>
    </row>
    <row r="161" spans="1:7" x14ac:dyDescent="0.35">
      <c r="A161" s="420"/>
      <c r="B161" s="450"/>
      <c r="C161" s="446"/>
      <c r="D161" s="446"/>
      <c r="E161" s="449"/>
      <c r="F161" s="446"/>
      <c r="G161" s="431"/>
    </row>
    <row r="162" spans="1:7" x14ac:dyDescent="0.35">
      <c r="A162" s="420"/>
      <c r="B162" s="450"/>
      <c r="C162" s="446"/>
      <c r="D162" s="446"/>
      <c r="E162" s="449"/>
      <c r="F162" s="446"/>
      <c r="G162" s="431"/>
    </row>
    <row r="163" spans="1:7" x14ac:dyDescent="0.35">
      <c r="A163" s="420"/>
      <c r="B163" s="450"/>
      <c r="C163" s="446"/>
      <c r="D163" s="446"/>
      <c r="E163" s="446"/>
      <c r="F163" s="446"/>
      <c r="G163" s="431"/>
    </row>
    <row r="164" spans="1:7" x14ac:dyDescent="0.35">
      <c r="A164" s="420"/>
      <c r="B164" s="450"/>
      <c r="C164" s="446"/>
      <c r="D164" s="446"/>
      <c r="E164" s="446"/>
      <c r="F164" s="446"/>
      <c r="G164" s="431"/>
    </row>
    <row r="165" spans="1:7" x14ac:dyDescent="0.35">
      <c r="A165" s="420"/>
      <c r="B165" s="450"/>
      <c r="C165" s="446"/>
      <c r="D165" s="446"/>
      <c r="E165" s="446"/>
      <c r="F165" s="446"/>
      <c r="G165" s="431"/>
    </row>
    <row r="166" spans="1:7" x14ac:dyDescent="0.35">
      <c r="A166" s="420"/>
      <c r="B166" s="434"/>
      <c r="C166" s="446"/>
      <c r="D166" s="446"/>
      <c r="E166" s="446"/>
      <c r="F166" s="446"/>
      <c r="G166" s="431"/>
    </row>
    <row r="167" spans="1:7" x14ac:dyDescent="0.35">
      <c r="A167" s="420"/>
      <c r="B167" s="434"/>
      <c r="C167" s="446"/>
      <c r="D167" s="446"/>
      <c r="E167" s="446"/>
      <c r="F167" s="446"/>
      <c r="G167" s="431"/>
    </row>
    <row r="168" spans="1:7" x14ac:dyDescent="0.35">
      <c r="A168" s="420"/>
      <c r="B168" s="450"/>
      <c r="C168" s="446"/>
      <c r="D168" s="446"/>
      <c r="E168" s="446"/>
      <c r="F168" s="446"/>
      <c r="G168" s="431"/>
    </row>
    <row r="169" spans="1:7" x14ac:dyDescent="0.35">
      <c r="A169" s="420"/>
      <c r="B169" s="450"/>
      <c r="C169" s="446"/>
      <c r="D169" s="446"/>
      <c r="E169" s="446"/>
      <c r="F169" s="446"/>
      <c r="G169" s="431"/>
    </row>
    <row r="170" spans="1:7" x14ac:dyDescent="0.35">
      <c r="A170" s="430"/>
      <c r="B170" s="430"/>
      <c r="C170" s="430"/>
      <c r="D170" s="430"/>
      <c r="E170" s="430"/>
      <c r="F170" s="430"/>
      <c r="G170" s="430"/>
    </row>
    <row r="171" spans="1:7" x14ac:dyDescent="0.35">
      <c r="A171" s="420"/>
      <c r="B171" s="420"/>
      <c r="C171" s="446"/>
      <c r="D171" s="446"/>
      <c r="E171" s="449"/>
      <c r="F171" s="446"/>
      <c r="G171" s="431"/>
    </row>
    <row r="172" spans="1:7" x14ac:dyDescent="0.35">
      <c r="A172" s="420"/>
      <c r="B172" s="451"/>
      <c r="C172" s="446"/>
      <c r="D172" s="446"/>
      <c r="E172" s="449"/>
      <c r="F172" s="446"/>
      <c r="G172" s="431"/>
    </row>
    <row r="173" spans="1:7" x14ac:dyDescent="0.35">
      <c r="A173" s="420"/>
      <c r="B173" s="451"/>
      <c r="C173" s="446"/>
      <c r="D173" s="446"/>
      <c r="E173" s="449"/>
      <c r="F173" s="446"/>
      <c r="G173" s="431"/>
    </row>
    <row r="174" spans="1:7" x14ac:dyDescent="0.35">
      <c r="A174" s="420"/>
      <c r="B174" s="451"/>
      <c r="C174" s="446"/>
      <c r="D174" s="446"/>
      <c r="E174" s="449"/>
      <c r="F174" s="446"/>
      <c r="G174" s="431"/>
    </row>
    <row r="175" spans="1:7" x14ac:dyDescent="0.35">
      <c r="A175" s="420"/>
      <c r="B175" s="451"/>
      <c r="C175" s="446"/>
      <c r="D175" s="446"/>
      <c r="E175" s="449"/>
      <c r="F175" s="446"/>
      <c r="G175" s="431"/>
    </row>
    <row r="176" spans="1:7" x14ac:dyDescent="0.35">
      <c r="A176" s="420"/>
      <c r="B176" s="431"/>
      <c r="C176" s="431"/>
      <c r="D176" s="431"/>
      <c r="E176" s="431"/>
      <c r="F176" s="431"/>
      <c r="G176" s="431"/>
    </row>
    <row r="177" spans="1:7" x14ac:dyDescent="0.35">
      <c r="A177" s="420"/>
      <c r="B177" s="431"/>
      <c r="C177" s="431"/>
      <c r="D177" s="431"/>
      <c r="E177" s="431"/>
      <c r="F177" s="431"/>
      <c r="G177" s="431"/>
    </row>
    <row r="178" spans="1:7" x14ac:dyDescent="0.35">
      <c r="A178" s="420"/>
      <c r="B178" s="431"/>
      <c r="C178" s="431"/>
      <c r="D178" s="431"/>
      <c r="E178" s="431"/>
      <c r="F178" s="431"/>
      <c r="G178" s="431"/>
    </row>
    <row r="179" spans="1:7" ht="18.5" x14ac:dyDescent="0.35">
      <c r="A179" s="452"/>
      <c r="B179" s="453"/>
      <c r="C179" s="454"/>
      <c r="D179" s="454"/>
      <c r="E179" s="454"/>
      <c r="F179" s="454"/>
      <c r="G179" s="454"/>
    </row>
    <row r="180" spans="1:7" x14ac:dyDescent="0.35">
      <c r="A180" s="430"/>
      <c r="B180" s="430"/>
      <c r="C180" s="430"/>
      <c r="D180" s="430"/>
      <c r="E180" s="430"/>
      <c r="F180" s="430"/>
      <c r="G180" s="430"/>
    </row>
    <row r="181" spans="1:7" x14ac:dyDescent="0.35">
      <c r="A181" s="420"/>
      <c r="B181" s="431"/>
      <c r="C181" s="444"/>
      <c r="D181" s="420"/>
      <c r="E181" s="435"/>
      <c r="F181" s="412"/>
      <c r="G181" s="412"/>
    </row>
    <row r="182" spans="1:7" x14ac:dyDescent="0.35">
      <c r="A182" s="435"/>
      <c r="B182" s="455"/>
      <c r="C182" s="435"/>
      <c r="D182" s="435"/>
      <c r="E182" s="435"/>
      <c r="F182" s="412"/>
      <c r="G182" s="412"/>
    </row>
    <row r="183" spans="1:7" x14ac:dyDescent="0.35">
      <c r="A183" s="420"/>
      <c r="B183" s="431"/>
      <c r="C183" s="435"/>
      <c r="D183" s="435"/>
      <c r="E183" s="435"/>
      <c r="F183" s="412"/>
      <c r="G183" s="412"/>
    </row>
    <row r="184" spans="1:7" x14ac:dyDescent="0.35">
      <c r="A184" s="420"/>
      <c r="B184" s="431"/>
      <c r="C184" s="444"/>
      <c r="D184" s="456"/>
      <c r="E184" s="435"/>
      <c r="F184" s="433"/>
      <c r="G184" s="433"/>
    </row>
    <row r="185" spans="1:7" x14ac:dyDescent="0.35">
      <c r="A185" s="420"/>
      <c r="B185" s="431"/>
      <c r="C185" s="444"/>
      <c r="D185" s="456"/>
      <c r="E185" s="435"/>
      <c r="F185" s="433"/>
      <c r="G185" s="433"/>
    </row>
    <row r="186" spans="1:7" x14ac:dyDescent="0.35">
      <c r="A186" s="420"/>
      <c r="B186" s="431"/>
      <c r="C186" s="444"/>
      <c r="D186" s="456"/>
      <c r="E186" s="435"/>
      <c r="F186" s="433"/>
      <c r="G186" s="433"/>
    </row>
    <row r="187" spans="1:7" x14ac:dyDescent="0.35">
      <c r="A187" s="420"/>
      <c r="B187" s="431"/>
      <c r="C187" s="444"/>
      <c r="D187" s="456"/>
      <c r="E187" s="435"/>
      <c r="F187" s="433"/>
      <c r="G187" s="433"/>
    </row>
    <row r="188" spans="1:7" x14ac:dyDescent="0.35">
      <c r="A188" s="420"/>
      <c r="B188" s="431"/>
      <c r="C188" s="444"/>
      <c r="D188" s="456"/>
      <c r="E188" s="435"/>
      <c r="F188" s="433"/>
      <c r="G188" s="433"/>
    </row>
    <row r="189" spans="1:7" x14ac:dyDescent="0.35">
      <c r="A189" s="420"/>
      <c r="B189" s="431"/>
      <c r="C189" s="444"/>
      <c r="D189" s="456"/>
      <c r="E189" s="435"/>
      <c r="F189" s="433"/>
      <c r="G189" s="433"/>
    </row>
    <row r="190" spans="1:7" x14ac:dyDescent="0.35">
      <c r="A190" s="420"/>
      <c r="B190" s="431"/>
      <c r="C190" s="444"/>
      <c r="D190" s="456"/>
      <c r="E190" s="435"/>
      <c r="F190" s="433"/>
      <c r="G190" s="433"/>
    </row>
    <row r="191" spans="1:7" x14ac:dyDescent="0.35">
      <c r="A191" s="420"/>
      <c r="B191" s="431"/>
      <c r="C191" s="444"/>
      <c r="D191" s="456"/>
      <c r="E191" s="435"/>
      <c r="F191" s="433"/>
      <c r="G191" s="433"/>
    </row>
    <row r="192" spans="1:7" x14ac:dyDescent="0.35">
      <c r="A192" s="420"/>
      <c r="B192" s="431"/>
      <c r="C192" s="444"/>
      <c r="D192" s="456"/>
      <c r="E192" s="435"/>
      <c r="F192" s="433"/>
      <c r="G192" s="433"/>
    </row>
    <row r="193" spans="1:7" x14ac:dyDescent="0.35">
      <c r="A193" s="420"/>
      <c r="B193" s="431"/>
      <c r="C193" s="444"/>
      <c r="D193" s="456"/>
      <c r="E193" s="431"/>
      <c r="F193" s="433"/>
      <c r="G193" s="433"/>
    </row>
    <row r="194" spans="1:7" x14ac:dyDescent="0.35">
      <c r="A194" s="420"/>
      <c r="B194" s="431"/>
      <c r="C194" s="444"/>
      <c r="D194" s="456"/>
      <c r="E194" s="431"/>
      <c r="F194" s="433"/>
      <c r="G194" s="433"/>
    </row>
    <row r="195" spans="1:7" x14ac:dyDescent="0.35">
      <c r="A195" s="420"/>
      <c r="B195" s="431"/>
      <c r="C195" s="444"/>
      <c r="D195" s="456"/>
      <c r="E195" s="431"/>
      <c r="F195" s="433"/>
      <c r="G195" s="433"/>
    </row>
    <row r="196" spans="1:7" x14ac:dyDescent="0.35">
      <c r="A196" s="420"/>
      <c r="B196" s="431"/>
      <c r="C196" s="444"/>
      <c r="D196" s="456"/>
      <c r="E196" s="431"/>
      <c r="F196" s="433"/>
      <c r="G196" s="433"/>
    </row>
    <row r="197" spans="1:7" x14ac:dyDescent="0.35">
      <c r="A197" s="420"/>
      <c r="B197" s="431"/>
      <c r="C197" s="444"/>
      <c r="D197" s="456"/>
      <c r="E197" s="431"/>
      <c r="F197" s="433"/>
      <c r="G197" s="433"/>
    </row>
    <row r="198" spans="1:7" x14ac:dyDescent="0.35">
      <c r="A198" s="420"/>
      <c r="B198" s="431"/>
      <c r="C198" s="444"/>
      <c r="D198" s="456"/>
      <c r="E198" s="431"/>
      <c r="F198" s="433"/>
      <c r="G198" s="433"/>
    </row>
    <row r="199" spans="1:7" x14ac:dyDescent="0.35">
      <c r="A199" s="420"/>
      <c r="B199" s="431"/>
      <c r="C199" s="444"/>
      <c r="D199" s="456"/>
      <c r="E199" s="420"/>
      <c r="F199" s="433"/>
      <c r="G199" s="433"/>
    </row>
    <row r="200" spans="1:7" x14ac:dyDescent="0.35">
      <c r="A200" s="420"/>
      <c r="B200" s="431"/>
      <c r="C200" s="444"/>
      <c r="D200" s="456"/>
      <c r="E200" s="457"/>
      <c r="F200" s="433"/>
      <c r="G200" s="433"/>
    </row>
    <row r="201" spans="1:7" x14ac:dyDescent="0.35">
      <c r="A201" s="420"/>
      <c r="B201" s="431"/>
      <c r="C201" s="444"/>
      <c r="D201" s="456"/>
      <c r="E201" s="457"/>
      <c r="F201" s="433"/>
      <c r="G201" s="433"/>
    </row>
    <row r="202" spans="1:7" x14ac:dyDescent="0.35">
      <c r="A202" s="420"/>
      <c r="B202" s="431"/>
      <c r="C202" s="444"/>
      <c r="D202" s="456"/>
      <c r="E202" s="457"/>
      <c r="F202" s="433"/>
      <c r="G202" s="433"/>
    </row>
    <row r="203" spans="1:7" x14ac:dyDescent="0.35">
      <c r="A203" s="420"/>
      <c r="B203" s="431"/>
      <c r="C203" s="444"/>
      <c r="D203" s="456"/>
      <c r="E203" s="457"/>
      <c r="F203" s="433"/>
      <c r="G203" s="433"/>
    </row>
    <row r="204" spans="1:7" x14ac:dyDescent="0.35">
      <c r="A204" s="420"/>
      <c r="B204" s="431"/>
      <c r="C204" s="444"/>
      <c r="D204" s="456"/>
      <c r="E204" s="457"/>
      <c r="F204" s="433"/>
      <c r="G204" s="433"/>
    </row>
    <row r="205" spans="1:7" x14ac:dyDescent="0.35">
      <c r="A205" s="420"/>
      <c r="B205" s="431"/>
      <c r="C205" s="444"/>
      <c r="D205" s="456"/>
      <c r="E205" s="457"/>
      <c r="F205" s="433"/>
      <c r="G205" s="433"/>
    </row>
    <row r="206" spans="1:7" x14ac:dyDescent="0.35">
      <c r="A206" s="420"/>
      <c r="B206" s="431"/>
      <c r="C206" s="444"/>
      <c r="D206" s="456"/>
      <c r="E206" s="457"/>
      <c r="F206" s="433"/>
      <c r="G206" s="433"/>
    </row>
    <row r="207" spans="1:7" x14ac:dyDescent="0.35">
      <c r="A207" s="420"/>
      <c r="B207" s="431"/>
      <c r="C207" s="444"/>
      <c r="D207" s="456"/>
      <c r="E207" s="457"/>
      <c r="F207" s="433"/>
      <c r="G207" s="433"/>
    </row>
    <row r="208" spans="1:7" x14ac:dyDescent="0.35">
      <c r="A208" s="420"/>
      <c r="B208" s="458"/>
      <c r="C208" s="459"/>
      <c r="D208" s="460"/>
      <c r="E208" s="457"/>
      <c r="F208" s="461"/>
      <c r="G208" s="461"/>
    </row>
    <row r="209" spans="1:7" x14ac:dyDescent="0.35">
      <c r="A209" s="430"/>
      <c r="B209" s="430"/>
      <c r="C209" s="430"/>
      <c r="D209" s="430"/>
      <c r="E209" s="430"/>
      <c r="F209" s="430"/>
      <c r="G209" s="430"/>
    </row>
    <row r="210" spans="1:7" x14ac:dyDescent="0.35">
      <c r="A210" s="420"/>
      <c r="B210" s="420"/>
      <c r="C210" s="446"/>
      <c r="D210" s="420"/>
      <c r="E210" s="420"/>
      <c r="F210" s="439"/>
      <c r="G210" s="439"/>
    </row>
    <row r="211" spans="1:7" x14ac:dyDescent="0.35">
      <c r="A211" s="420"/>
      <c r="B211" s="420"/>
      <c r="C211" s="420"/>
      <c r="D211" s="420"/>
      <c r="E211" s="420"/>
      <c r="F211" s="439"/>
      <c r="G211" s="439"/>
    </row>
    <row r="212" spans="1:7" x14ac:dyDescent="0.35">
      <c r="A212" s="420"/>
      <c r="B212" s="431"/>
      <c r="C212" s="420"/>
      <c r="D212" s="420"/>
      <c r="E212" s="420"/>
      <c r="F212" s="439"/>
      <c r="G212" s="439"/>
    </row>
    <row r="213" spans="1:7" x14ac:dyDescent="0.35">
      <c r="A213" s="420"/>
      <c r="B213" s="420"/>
      <c r="C213" s="444"/>
      <c r="D213" s="456"/>
      <c r="E213" s="420"/>
      <c r="F213" s="433"/>
      <c r="G213" s="433"/>
    </row>
    <row r="214" spans="1:7" x14ac:dyDescent="0.35">
      <c r="A214" s="420"/>
      <c r="B214" s="420"/>
      <c r="C214" s="444"/>
      <c r="D214" s="456"/>
      <c r="E214" s="420"/>
      <c r="F214" s="433"/>
      <c r="G214" s="433"/>
    </row>
    <row r="215" spans="1:7" x14ac:dyDescent="0.35">
      <c r="A215" s="420"/>
      <c r="B215" s="420"/>
      <c r="C215" s="444"/>
      <c r="D215" s="456"/>
      <c r="E215" s="420"/>
      <c r="F215" s="433"/>
      <c r="G215" s="433"/>
    </row>
    <row r="216" spans="1:7" x14ac:dyDescent="0.35">
      <c r="A216" s="420"/>
      <c r="B216" s="420"/>
      <c r="C216" s="444"/>
      <c r="D216" s="456"/>
      <c r="E216" s="420"/>
      <c r="F216" s="433"/>
      <c r="G216" s="433"/>
    </row>
    <row r="217" spans="1:7" x14ac:dyDescent="0.35">
      <c r="A217" s="420"/>
      <c r="B217" s="420"/>
      <c r="C217" s="444"/>
      <c r="D217" s="456"/>
      <c r="E217" s="420"/>
      <c r="F217" s="433"/>
      <c r="G217" s="433"/>
    </row>
    <row r="218" spans="1:7" x14ac:dyDescent="0.35">
      <c r="A218" s="420"/>
      <c r="B218" s="420"/>
      <c r="C218" s="444"/>
      <c r="D218" s="456"/>
      <c r="E218" s="420"/>
      <c r="F218" s="433"/>
      <c r="G218" s="433"/>
    </row>
    <row r="219" spans="1:7" x14ac:dyDescent="0.35">
      <c r="A219" s="420"/>
      <c r="B219" s="420"/>
      <c r="C219" s="444"/>
      <c r="D219" s="456"/>
      <c r="E219" s="420"/>
      <c r="F219" s="433"/>
      <c r="G219" s="433"/>
    </row>
    <row r="220" spans="1:7" x14ac:dyDescent="0.35">
      <c r="A220" s="420"/>
      <c r="B220" s="420"/>
      <c r="C220" s="444"/>
      <c r="D220" s="456"/>
      <c r="E220" s="420"/>
      <c r="F220" s="433"/>
      <c r="G220" s="433"/>
    </row>
    <row r="221" spans="1:7" x14ac:dyDescent="0.35">
      <c r="A221" s="420"/>
      <c r="B221" s="458"/>
      <c r="C221" s="444"/>
      <c r="D221" s="456"/>
      <c r="E221" s="420"/>
      <c r="F221" s="433"/>
      <c r="G221" s="433"/>
    </row>
    <row r="222" spans="1:7" x14ac:dyDescent="0.35">
      <c r="A222" s="420"/>
      <c r="B222" s="440"/>
      <c r="C222" s="444"/>
      <c r="D222" s="456"/>
      <c r="E222" s="420"/>
      <c r="F222" s="433"/>
      <c r="G222" s="433"/>
    </row>
    <row r="223" spans="1:7" x14ac:dyDescent="0.35">
      <c r="A223" s="420"/>
      <c r="B223" s="440"/>
      <c r="C223" s="444"/>
      <c r="D223" s="456"/>
      <c r="E223" s="420"/>
      <c r="F223" s="433"/>
      <c r="G223" s="433"/>
    </row>
    <row r="224" spans="1:7" x14ac:dyDescent="0.35">
      <c r="A224" s="420"/>
      <c r="B224" s="440"/>
      <c r="C224" s="444"/>
      <c r="D224" s="456"/>
      <c r="E224" s="420"/>
      <c r="F224" s="433"/>
      <c r="G224" s="433"/>
    </row>
    <row r="225" spans="1:7" x14ac:dyDescent="0.35">
      <c r="A225" s="420"/>
      <c r="B225" s="440"/>
      <c r="C225" s="444"/>
      <c r="D225" s="456"/>
      <c r="E225" s="420"/>
      <c r="F225" s="433"/>
      <c r="G225" s="433"/>
    </row>
    <row r="226" spans="1:7" x14ac:dyDescent="0.35">
      <c r="A226" s="420"/>
      <c r="B226" s="440"/>
      <c r="C226" s="444"/>
      <c r="D226" s="456"/>
      <c r="E226" s="420"/>
      <c r="F226" s="433"/>
      <c r="G226" s="433"/>
    </row>
    <row r="227" spans="1:7" x14ac:dyDescent="0.35">
      <c r="A227" s="420"/>
      <c r="B227" s="440"/>
      <c r="C227" s="444"/>
      <c r="D227" s="456"/>
      <c r="E227" s="420"/>
      <c r="F227" s="433"/>
      <c r="G227" s="433"/>
    </row>
    <row r="228" spans="1:7" x14ac:dyDescent="0.35">
      <c r="A228" s="420"/>
      <c r="B228" s="440"/>
      <c r="C228" s="420"/>
      <c r="D228" s="420"/>
      <c r="E228" s="420"/>
      <c r="F228" s="433"/>
      <c r="G228" s="433"/>
    </row>
    <row r="229" spans="1:7" x14ac:dyDescent="0.35">
      <c r="A229" s="420"/>
      <c r="B229" s="440"/>
      <c r="C229" s="420"/>
      <c r="D229" s="420"/>
      <c r="E229" s="420"/>
      <c r="F229" s="433"/>
      <c r="G229" s="433"/>
    </row>
    <row r="230" spans="1:7" x14ac:dyDescent="0.35">
      <c r="A230" s="420"/>
      <c r="B230" s="440"/>
      <c r="C230" s="420"/>
      <c r="D230" s="420"/>
      <c r="E230" s="420"/>
      <c r="F230" s="433"/>
      <c r="G230" s="433"/>
    </row>
    <row r="231" spans="1:7" x14ac:dyDescent="0.35">
      <c r="A231" s="430"/>
      <c r="B231" s="430"/>
      <c r="C231" s="430"/>
      <c r="D231" s="430"/>
      <c r="E231" s="430"/>
      <c r="F231" s="430"/>
      <c r="G231" s="430"/>
    </row>
    <row r="232" spans="1:7" x14ac:dyDescent="0.35">
      <c r="A232" s="420"/>
      <c r="B232" s="420"/>
      <c r="C232" s="446"/>
      <c r="D232" s="420"/>
      <c r="E232" s="420"/>
      <c r="F232" s="439"/>
      <c r="G232" s="439"/>
    </row>
    <row r="233" spans="1:7" x14ac:dyDescent="0.35">
      <c r="A233" s="420"/>
      <c r="B233" s="420"/>
      <c r="C233" s="420"/>
      <c r="D233" s="420"/>
      <c r="E233" s="420"/>
      <c r="F233" s="439"/>
      <c r="G233" s="439"/>
    </row>
    <row r="234" spans="1:7" x14ac:dyDescent="0.35">
      <c r="A234" s="420"/>
      <c r="B234" s="431"/>
      <c r="C234" s="420"/>
      <c r="D234" s="420"/>
      <c r="E234" s="420"/>
      <c r="F234" s="439"/>
      <c r="G234" s="439"/>
    </row>
    <row r="235" spans="1:7" x14ac:dyDescent="0.35">
      <c r="A235" s="420"/>
      <c r="B235" s="420"/>
      <c r="C235" s="444"/>
      <c r="D235" s="456"/>
      <c r="E235" s="420"/>
      <c r="F235" s="433"/>
      <c r="G235" s="433"/>
    </row>
    <row r="236" spans="1:7" x14ac:dyDescent="0.35">
      <c r="A236" s="420"/>
      <c r="B236" s="420"/>
      <c r="C236" s="444"/>
      <c r="D236" s="456"/>
      <c r="E236" s="420"/>
      <c r="F236" s="433"/>
      <c r="G236" s="433"/>
    </row>
    <row r="237" spans="1:7" x14ac:dyDescent="0.35">
      <c r="A237" s="420"/>
      <c r="B237" s="420"/>
      <c r="C237" s="444"/>
      <c r="D237" s="456"/>
      <c r="E237" s="420"/>
      <c r="F237" s="433"/>
      <c r="G237" s="433"/>
    </row>
    <row r="238" spans="1:7" x14ac:dyDescent="0.35">
      <c r="A238" s="420"/>
      <c r="B238" s="420"/>
      <c r="C238" s="444"/>
      <c r="D238" s="456"/>
      <c r="E238" s="420"/>
      <c r="F238" s="433"/>
      <c r="G238" s="433"/>
    </row>
    <row r="239" spans="1:7" x14ac:dyDescent="0.35">
      <c r="A239" s="420"/>
      <c r="B239" s="420"/>
      <c r="C239" s="444"/>
      <c r="D239" s="456"/>
      <c r="E239" s="420"/>
      <c r="F239" s="433"/>
      <c r="G239" s="433"/>
    </row>
    <row r="240" spans="1:7" x14ac:dyDescent="0.35">
      <c r="A240" s="420"/>
      <c r="B240" s="420"/>
      <c r="C240" s="444"/>
      <c r="D240" s="456"/>
      <c r="E240" s="420"/>
      <c r="F240" s="433"/>
      <c r="G240" s="433"/>
    </row>
    <row r="241" spans="1:7" x14ac:dyDescent="0.35">
      <c r="A241" s="420"/>
      <c r="B241" s="420"/>
      <c r="C241" s="444"/>
      <c r="D241" s="456"/>
      <c r="E241" s="420"/>
      <c r="F241" s="433"/>
      <c r="G241" s="433"/>
    </row>
    <row r="242" spans="1:7" x14ac:dyDescent="0.35">
      <c r="A242" s="420"/>
      <c r="B242" s="420"/>
      <c r="C242" s="444"/>
      <c r="D242" s="456"/>
      <c r="E242" s="420"/>
      <c r="F242" s="433"/>
      <c r="G242" s="433"/>
    </row>
    <row r="243" spans="1:7" x14ac:dyDescent="0.35">
      <c r="A243" s="420"/>
      <c r="B243" s="458"/>
      <c r="C243" s="444"/>
      <c r="D243" s="456"/>
      <c r="E243" s="420"/>
      <c r="F243" s="433"/>
      <c r="G243" s="433"/>
    </row>
    <row r="244" spans="1:7" x14ac:dyDescent="0.35">
      <c r="A244" s="420"/>
      <c r="B244" s="440"/>
      <c r="C244" s="444"/>
      <c r="D244" s="456"/>
      <c r="E244" s="420"/>
      <c r="F244" s="433"/>
      <c r="G244" s="433"/>
    </row>
    <row r="245" spans="1:7" x14ac:dyDescent="0.35">
      <c r="A245" s="420"/>
      <c r="B245" s="440"/>
      <c r="C245" s="444"/>
      <c r="D245" s="456"/>
      <c r="E245" s="420"/>
      <c r="F245" s="433"/>
      <c r="G245" s="433"/>
    </row>
    <row r="246" spans="1:7" x14ac:dyDescent="0.35">
      <c r="A246" s="420"/>
      <c r="B246" s="440"/>
      <c r="C246" s="444"/>
      <c r="D246" s="456"/>
      <c r="E246" s="420"/>
      <c r="F246" s="433"/>
      <c r="G246" s="433"/>
    </row>
    <row r="247" spans="1:7" x14ac:dyDescent="0.35">
      <c r="A247" s="420"/>
      <c r="B247" s="440"/>
      <c r="C247" s="444"/>
      <c r="D247" s="456"/>
      <c r="E247" s="420"/>
      <c r="F247" s="433"/>
      <c r="G247" s="433"/>
    </row>
    <row r="248" spans="1:7" x14ac:dyDescent="0.35">
      <c r="A248" s="420"/>
      <c r="B248" s="440"/>
      <c r="C248" s="444"/>
      <c r="D248" s="456"/>
      <c r="E248" s="420"/>
      <c r="F248" s="433"/>
      <c r="G248" s="433"/>
    </row>
    <row r="249" spans="1:7" x14ac:dyDescent="0.35">
      <c r="A249" s="420"/>
      <c r="B249" s="440"/>
      <c r="C249" s="444"/>
      <c r="D249" s="456"/>
      <c r="E249" s="420"/>
      <c r="F249" s="433"/>
      <c r="G249" s="433"/>
    </row>
    <row r="250" spans="1:7" x14ac:dyDescent="0.35">
      <c r="A250" s="420"/>
      <c r="B250" s="440"/>
      <c r="C250" s="420"/>
      <c r="D250" s="420"/>
      <c r="E250" s="420"/>
      <c r="F250" s="462"/>
      <c r="G250" s="462"/>
    </row>
    <row r="251" spans="1:7" x14ac:dyDescent="0.35">
      <c r="A251" s="420"/>
      <c r="B251" s="440"/>
      <c r="C251" s="420"/>
      <c r="D251" s="420"/>
      <c r="E251" s="420"/>
      <c r="F251" s="462"/>
      <c r="G251" s="462"/>
    </row>
    <row r="252" spans="1:7" x14ac:dyDescent="0.35">
      <c r="A252" s="420"/>
      <c r="B252" s="440"/>
      <c r="C252" s="420"/>
      <c r="D252" s="420"/>
      <c r="E252" s="420"/>
      <c r="F252" s="462"/>
      <c r="G252" s="462"/>
    </row>
    <row r="253" spans="1:7" x14ac:dyDescent="0.35">
      <c r="A253" s="430"/>
      <c r="B253" s="430"/>
      <c r="C253" s="430"/>
      <c r="D253" s="430"/>
      <c r="E253" s="430"/>
      <c r="F253" s="430"/>
      <c r="G253" s="430"/>
    </row>
    <row r="254" spans="1:7" x14ac:dyDescent="0.35">
      <c r="A254" s="420"/>
      <c r="B254" s="420"/>
      <c r="C254" s="446"/>
      <c r="D254" s="420"/>
      <c r="E254" s="457"/>
      <c r="F254" s="457"/>
      <c r="G254" s="457"/>
    </row>
    <row r="255" spans="1:7" x14ac:dyDescent="0.35">
      <c r="A255" s="420"/>
      <c r="B255" s="420"/>
      <c r="C255" s="446"/>
      <c r="D255" s="420"/>
      <c r="E255" s="457"/>
      <c r="F255" s="457"/>
      <c r="G255" s="410"/>
    </row>
    <row r="256" spans="1:7" x14ac:dyDescent="0.35">
      <c r="A256" s="420"/>
      <c r="B256" s="420"/>
      <c r="C256" s="446"/>
      <c r="D256" s="420"/>
      <c r="E256" s="457"/>
      <c r="F256" s="457"/>
      <c r="G256" s="410"/>
    </row>
    <row r="257" spans="1:7" x14ac:dyDescent="0.35">
      <c r="A257" s="420"/>
      <c r="B257" s="431"/>
      <c r="C257" s="446"/>
      <c r="D257" s="435"/>
      <c r="E257" s="435"/>
      <c r="F257" s="412"/>
      <c r="G257" s="412"/>
    </row>
    <row r="258" spans="1:7" x14ac:dyDescent="0.35">
      <c r="A258" s="420"/>
      <c r="B258" s="420"/>
      <c r="C258" s="446"/>
      <c r="D258" s="420"/>
      <c r="E258" s="457"/>
      <c r="F258" s="457"/>
      <c r="G258" s="410"/>
    </row>
    <row r="259" spans="1:7" x14ac:dyDescent="0.35">
      <c r="A259" s="420"/>
      <c r="B259" s="440"/>
      <c r="C259" s="446"/>
      <c r="D259" s="420"/>
      <c r="E259" s="457"/>
      <c r="F259" s="457"/>
      <c r="G259" s="410"/>
    </row>
    <row r="260" spans="1:7" x14ac:dyDescent="0.35">
      <c r="A260" s="420"/>
      <c r="B260" s="440"/>
      <c r="C260" s="463"/>
      <c r="D260" s="420"/>
      <c r="E260" s="457"/>
      <c r="F260" s="457"/>
      <c r="G260" s="410"/>
    </row>
    <row r="261" spans="1:7" x14ac:dyDescent="0.35">
      <c r="A261" s="420"/>
      <c r="B261" s="440"/>
      <c r="C261" s="446"/>
      <c r="D261" s="420"/>
      <c r="E261" s="457"/>
      <c r="F261" s="457"/>
      <c r="G261" s="410"/>
    </row>
    <row r="262" spans="1:7" x14ac:dyDescent="0.35">
      <c r="A262" s="420"/>
      <c r="B262" s="440"/>
      <c r="C262" s="446"/>
      <c r="D262" s="420"/>
      <c r="E262" s="457"/>
      <c r="F262" s="457"/>
      <c r="G262" s="410"/>
    </row>
    <row r="263" spans="1:7" x14ac:dyDescent="0.35">
      <c r="A263" s="420"/>
      <c r="B263" s="440"/>
      <c r="C263" s="446"/>
      <c r="D263" s="420"/>
      <c r="E263" s="457"/>
      <c r="F263" s="457"/>
      <c r="G263" s="410"/>
    </row>
    <row r="264" spans="1:7" x14ac:dyDescent="0.35">
      <c r="A264" s="420"/>
      <c r="B264" s="440"/>
      <c r="C264" s="446"/>
      <c r="D264" s="420"/>
      <c r="E264" s="457"/>
      <c r="F264" s="457"/>
      <c r="G264" s="410"/>
    </row>
    <row r="265" spans="1:7" x14ac:dyDescent="0.35">
      <c r="A265" s="420"/>
      <c r="B265" s="440"/>
      <c r="C265" s="446"/>
      <c r="D265" s="420"/>
      <c r="E265" s="457"/>
      <c r="F265" s="457"/>
      <c r="G265" s="410"/>
    </row>
    <row r="266" spans="1:7" x14ac:dyDescent="0.35">
      <c r="A266" s="420"/>
      <c r="B266" s="440"/>
      <c r="C266" s="446"/>
      <c r="D266" s="420"/>
      <c r="E266" s="457"/>
      <c r="F266" s="457"/>
      <c r="G266" s="410"/>
    </row>
    <row r="267" spans="1:7" x14ac:dyDescent="0.35">
      <c r="A267" s="420"/>
      <c r="B267" s="440"/>
      <c r="C267" s="446"/>
      <c r="D267" s="420"/>
      <c r="E267" s="457"/>
      <c r="F267" s="457"/>
      <c r="G267" s="410"/>
    </row>
    <row r="268" spans="1:7" x14ac:dyDescent="0.35">
      <c r="A268" s="420"/>
      <c r="B268" s="440"/>
      <c r="C268" s="446"/>
      <c r="D268" s="420"/>
      <c r="E268" s="457"/>
      <c r="F268" s="457"/>
      <c r="G268" s="410"/>
    </row>
    <row r="269" spans="1:7" x14ac:dyDescent="0.35">
      <c r="A269" s="420"/>
      <c r="B269" s="440"/>
      <c r="C269" s="446"/>
      <c r="D269" s="420"/>
      <c r="E269" s="457"/>
      <c r="F269" s="457"/>
      <c r="G269" s="410"/>
    </row>
    <row r="270" spans="1:7" x14ac:dyDescent="0.35">
      <c r="A270" s="430"/>
      <c r="B270" s="430"/>
      <c r="C270" s="430"/>
      <c r="D270" s="430"/>
      <c r="E270" s="430"/>
      <c r="F270" s="430"/>
      <c r="G270" s="430"/>
    </row>
    <row r="271" spans="1:7" x14ac:dyDescent="0.35">
      <c r="A271" s="420"/>
      <c r="B271" s="420"/>
      <c r="C271" s="446"/>
      <c r="D271" s="420"/>
      <c r="E271" s="410"/>
      <c r="F271" s="410"/>
      <c r="G271" s="410"/>
    </row>
    <row r="272" spans="1:7" x14ac:dyDescent="0.35">
      <c r="A272" s="420"/>
      <c r="B272" s="420"/>
      <c r="C272" s="446"/>
      <c r="D272" s="420"/>
      <c r="E272" s="410"/>
      <c r="F272" s="410"/>
      <c r="G272" s="410"/>
    </row>
    <row r="273" spans="1:7" x14ac:dyDescent="0.35">
      <c r="A273" s="420"/>
      <c r="B273" s="420"/>
      <c r="C273" s="446"/>
      <c r="D273" s="420"/>
      <c r="E273" s="410"/>
      <c r="F273" s="410"/>
      <c r="G273" s="410"/>
    </row>
    <row r="274" spans="1:7" x14ac:dyDescent="0.35">
      <c r="A274" s="420"/>
      <c r="B274" s="420"/>
      <c r="C274" s="446"/>
      <c r="D274" s="420"/>
      <c r="E274" s="410"/>
      <c r="F274" s="410"/>
      <c r="G274" s="410"/>
    </row>
    <row r="275" spans="1:7" x14ac:dyDescent="0.35">
      <c r="A275" s="420"/>
      <c r="B275" s="420"/>
      <c r="C275" s="446"/>
      <c r="D275" s="420"/>
      <c r="E275" s="410"/>
      <c r="F275" s="410"/>
      <c r="G275" s="410"/>
    </row>
    <row r="276" spans="1:7" x14ac:dyDescent="0.35">
      <c r="A276" s="420"/>
      <c r="B276" s="420"/>
      <c r="C276" s="446"/>
      <c r="D276" s="420"/>
      <c r="E276" s="410"/>
      <c r="F276" s="410"/>
      <c r="G276" s="410"/>
    </row>
    <row r="277" spans="1:7" x14ac:dyDescent="0.35">
      <c r="A277" s="430"/>
      <c r="B277" s="430"/>
      <c r="C277" s="430"/>
      <c r="D277" s="430"/>
      <c r="E277" s="430"/>
      <c r="F277" s="430"/>
      <c r="G277" s="430"/>
    </row>
    <row r="278" spans="1:7" x14ac:dyDescent="0.35">
      <c r="A278" s="420"/>
      <c r="B278" s="431"/>
      <c r="C278" s="420"/>
      <c r="D278" s="420"/>
      <c r="E278" s="445"/>
      <c r="F278" s="445"/>
      <c r="G278" s="445"/>
    </row>
    <row r="279" spans="1:7" x14ac:dyDescent="0.35">
      <c r="A279" s="420"/>
      <c r="B279" s="431"/>
      <c r="C279" s="420"/>
      <c r="D279" s="420"/>
      <c r="E279" s="445"/>
      <c r="F279" s="445"/>
      <c r="G279" s="445"/>
    </row>
    <row r="280" spans="1:7" x14ac:dyDescent="0.35">
      <c r="A280" s="420"/>
      <c r="B280" s="431"/>
      <c r="C280" s="420"/>
      <c r="D280" s="420"/>
      <c r="E280" s="445"/>
      <c r="F280" s="445"/>
      <c r="G280" s="445"/>
    </row>
    <row r="281" spans="1:7" x14ac:dyDescent="0.35">
      <c r="A281" s="420"/>
      <c r="B281" s="431"/>
      <c r="C281" s="420"/>
      <c r="D281" s="420"/>
      <c r="E281" s="445"/>
      <c r="F281" s="445"/>
      <c r="G281" s="445"/>
    </row>
    <row r="282" spans="1:7" x14ac:dyDescent="0.35">
      <c r="A282" s="420"/>
      <c r="B282" s="431"/>
      <c r="C282" s="420"/>
      <c r="D282" s="420"/>
      <c r="E282" s="445"/>
      <c r="F282" s="445"/>
      <c r="G282" s="445"/>
    </row>
    <row r="283" spans="1:7" x14ac:dyDescent="0.35">
      <c r="A283" s="420"/>
      <c r="B283" s="431"/>
      <c r="C283" s="420"/>
      <c r="D283" s="420"/>
      <c r="E283" s="445"/>
      <c r="F283" s="445"/>
      <c r="G283" s="445"/>
    </row>
    <row r="284" spans="1:7" x14ac:dyDescent="0.35">
      <c r="A284" s="420"/>
      <c r="B284" s="431"/>
      <c r="C284" s="420"/>
      <c r="D284" s="420"/>
      <c r="E284" s="445"/>
      <c r="F284" s="445"/>
      <c r="G284" s="445"/>
    </row>
    <row r="285" spans="1:7" x14ac:dyDescent="0.35">
      <c r="A285" s="420"/>
      <c r="B285" s="431"/>
      <c r="C285" s="420"/>
      <c r="D285" s="420"/>
      <c r="E285" s="445"/>
      <c r="F285" s="445"/>
      <c r="G285" s="445"/>
    </row>
    <row r="286" spans="1:7" x14ac:dyDescent="0.35">
      <c r="A286" s="420"/>
      <c r="B286" s="431"/>
      <c r="C286" s="420"/>
      <c r="D286" s="420"/>
      <c r="E286" s="445"/>
      <c r="F286" s="445"/>
      <c r="G286" s="445"/>
    </row>
    <row r="287" spans="1:7" x14ac:dyDescent="0.35">
      <c r="A287" s="420"/>
      <c r="B287" s="431"/>
      <c r="C287" s="420"/>
      <c r="D287" s="420"/>
      <c r="E287" s="445"/>
      <c r="F287" s="445"/>
      <c r="G287" s="445"/>
    </row>
    <row r="288" spans="1:7" x14ac:dyDescent="0.35">
      <c r="A288" s="420"/>
      <c r="B288" s="431"/>
      <c r="C288" s="420"/>
      <c r="D288" s="420"/>
      <c r="E288" s="445"/>
      <c r="F288" s="445"/>
      <c r="G288" s="445"/>
    </row>
    <row r="289" spans="1:7" x14ac:dyDescent="0.35">
      <c r="A289" s="420"/>
      <c r="B289" s="431"/>
      <c r="C289" s="420"/>
      <c r="D289" s="420"/>
      <c r="E289" s="445"/>
      <c r="F289" s="445"/>
      <c r="G289" s="445"/>
    </row>
    <row r="290" spans="1:7" x14ac:dyDescent="0.35">
      <c r="A290" s="420"/>
      <c r="B290" s="431"/>
      <c r="C290" s="420"/>
      <c r="D290" s="420"/>
      <c r="E290" s="445"/>
      <c r="F290" s="445"/>
      <c r="G290" s="445"/>
    </row>
    <row r="291" spans="1:7" x14ac:dyDescent="0.35">
      <c r="A291" s="420"/>
      <c r="B291" s="431"/>
      <c r="C291" s="420"/>
      <c r="D291" s="420"/>
      <c r="E291" s="445"/>
      <c r="F291" s="445"/>
      <c r="G291" s="445"/>
    </row>
    <row r="292" spans="1:7" x14ac:dyDescent="0.35">
      <c r="A292" s="420"/>
      <c r="B292" s="431"/>
      <c r="C292" s="420"/>
      <c r="D292" s="420"/>
      <c r="E292" s="445"/>
      <c r="F292" s="445"/>
      <c r="G292" s="445"/>
    </row>
    <row r="293" spans="1:7" x14ac:dyDescent="0.35">
      <c r="A293" s="420"/>
      <c r="B293" s="431"/>
      <c r="C293" s="420"/>
      <c r="D293" s="420"/>
      <c r="E293" s="445"/>
      <c r="F293" s="445"/>
      <c r="G293" s="445"/>
    </row>
    <row r="294" spans="1:7" x14ac:dyDescent="0.35">
      <c r="A294" s="420"/>
      <c r="B294" s="431"/>
      <c r="C294" s="420"/>
      <c r="D294" s="420"/>
      <c r="E294" s="445"/>
      <c r="F294" s="445"/>
      <c r="G294" s="445"/>
    </row>
    <row r="295" spans="1:7" x14ac:dyDescent="0.35">
      <c r="A295" s="420"/>
      <c r="B295" s="431"/>
      <c r="C295" s="420"/>
      <c r="D295" s="420"/>
      <c r="E295" s="445"/>
      <c r="F295" s="445"/>
      <c r="G295" s="445"/>
    </row>
    <row r="296" spans="1:7" x14ac:dyDescent="0.35">
      <c r="A296" s="420"/>
      <c r="B296" s="431"/>
      <c r="C296" s="420"/>
      <c r="D296" s="420"/>
      <c r="E296" s="445"/>
      <c r="F296" s="445"/>
      <c r="G296" s="445"/>
    </row>
    <row r="297" spans="1:7" x14ac:dyDescent="0.35">
      <c r="A297" s="420"/>
      <c r="B297" s="431"/>
      <c r="C297" s="420"/>
      <c r="D297" s="420"/>
      <c r="E297" s="445"/>
      <c r="F297" s="445"/>
      <c r="G297" s="445"/>
    </row>
    <row r="298" spans="1:7" x14ac:dyDescent="0.35">
      <c r="A298" s="420"/>
      <c r="B298" s="431"/>
      <c r="C298" s="420"/>
      <c r="D298" s="420"/>
      <c r="E298" s="445"/>
      <c r="F298" s="445"/>
      <c r="G298" s="445"/>
    </row>
    <row r="299" spans="1:7" x14ac:dyDescent="0.35">
      <c r="A299" s="420"/>
      <c r="B299" s="431"/>
      <c r="C299" s="420"/>
      <c r="D299" s="420"/>
      <c r="E299" s="445"/>
      <c r="F299" s="445"/>
      <c r="G299" s="445"/>
    </row>
    <row r="300" spans="1:7" x14ac:dyDescent="0.35">
      <c r="A300" s="430"/>
      <c r="B300" s="430"/>
      <c r="C300" s="430"/>
      <c r="D300" s="430"/>
      <c r="E300" s="430"/>
      <c r="F300" s="430"/>
      <c r="G300" s="430"/>
    </row>
    <row r="301" spans="1:7" x14ac:dyDescent="0.35">
      <c r="A301" s="420"/>
      <c r="B301" s="431"/>
      <c r="C301" s="420"/>
      <c r="D301" s="420"/>
      <c r="E301" s="445"/>
      <c r="F301" s="445"/>
      <c r="G301" s="445"/>
    </row>
    <row r="302" spans="1:7" x14ac:dyDescent="0.35">
      <c r="A302" s="420"/>
      <c r="B302" s="431"/>
      <c r="C302" s="420"/>
      <c r="D302" s="420"/>
      <c r="E302" s="445"/>
      <c r="F302" s="445"/>
      <c r="G302" s="445"/>
    </row>
    <row r="303" spans="1:7" x14ac:dyDescent="0.35">
      <c r="A303" s="420"/>
      <c r="B303" s="431"/>
      <c r="C303" s="420"/>
      <c r="D303" s="420"/>
      <c r="E303" s="445"/>
      <c r="F303" s="445"/>
      <c r="G303" s="445"/>
    </row>
    <row r="304" spans="1:7" x14ac:dyDescent="0.35">
      <c r="A304" s="420"/>
      <c r="B304" s="431"/>
      <c r="C304" s="420"/>
      <c r="D304" s="420"/>
      <c r="E304" s="445"/>
      <c r="F304" s="445"/>
      <c r="G304" s="445"/>
    </row>
    <row r="305" spans="1:7" x14ac:dyDescent="0.35">
      <c r="A305" s="420"/>
      <c r="B305" s="431"/>
      <c r="C305" s="420"/>
      <c r="D305" s="420"/>
      <c r="E305" s="445"/>
      <c r="F305" s="445"/>
      <c r="G305" s="445"/>
    </row>
    <row r="306" spans="1:7" x14ac:dyDescent="0.35">
      <c r="A306" s="420"/>
      <c r="B306" s="431"/>
      <c r="C306" s="420"/>
      <c r="D306" s="420"/>
      <c r="E306" s="445"/>
      <c r="F306" s="445"/>
      <c r="G306" s="445"/>
    </row>
    <row r="307" spans="1:7" x14ac:dyDescent="0.35">
      <c r="A307" s="420"/>
      <c r="B307" s="431"/>
      <c r="C307" s="420"/>
      <c r="D307" s="420"/>
      <c r="E307" s="445"/>
      <c r="F307" s="445"/>
      <c r="G307" s="445"/>
    </row>
    <row r="308" spans="1:7" x14ac:dyDescent="0.35">
      <c r="A308" s="420"/>
      <c r="B308" s="431"/>
      <c r="C308" s="420"/>
      <c r="D308" s="420"/>
      <c r="E308" s="445"/>
      <c r="F308" s="445"/>
      <c r="G308" s="445"/>
    </row>
    <row r="309" spans="1:7" x14ac:dyDescent="0.35">
      <c r="A309" s="420"/>
      <c r="B309" s="431"/>
      <c r="C309" s="420"/>
      <c r="D309" s="420"/>
      <c r="E309" s="445"/>
      <c r="F309" s="445"/>
      <c r="G309" s="445"/>
    </row>
    <row r="310" spans="1:7" x14ac:dyDescent="0.35">
      <c r="A310" s="420"/>
      <c r="B310" s="431"/>
      <c r="C310" s="420"/>
      <c r="D310" s="420"/>
      <c r="E310" s="445"/>
      <c r="F310" s="445"/>
      <c r="G310" s="445"/>
    </row>
    <row r="311" spans="1:7" x14ac:dyDescent="0.35">
      <c r="A311" s="420"/>
      <c r="B311" s="431"/>
      <c r="C311" s="420"/>
      <c r="D311" s="420"/>
      <c r="E311" s="445"/>
      <c r="F311" s="445"/>
      <c r="G311" s="445"/>
    </row>
    <row r="312" spans="1:7" x14ac:dyDescent="0.35">
      <c r="A312" s="420"/>
      <c r="B312" s="431"/>
      <c r="C312" s="420"/>
      <c r="D312" s="420"/>
      <c r="E312" s="445"/>
      <c r="F312" s="445"/>
      <c r="G312" s="445"/>
    </row>
    <row r="313" spans="1:7" x14ac:dyDescent="0.35">
      <c r="A313" s="420"/>
      <c r="B313" s="431"/>
      <c r="C313" s="420"/>
      <c r="D313" s="420"/>
      <c r="E313" s="445"/>
      <c r="F313" s="445"/>
      <c r="G313" s="445"/>
    </row>
    <row r="314" spans="1:7" x14ac:dyDescent="0.35">
      <c r="A314" s="430"/>
      <c r="B314" s="430"/>
      <c r="C314" s="430"/>
      <c r="D314" s="430"/>
      <c r="E314" s="430"/>
      <c r="F314" s="430"/>
      <c r="G314" s="430"/>
    </row>
    <row r="315" spans="1:7" x14ac:dyDescent="0.35">
      <c r="A315" s="420"/>
      <c r="B315" s="431"/>
      <c r="C315" s="420"/>
      <c r="D315" s="420"/>
      <c r="E315" s="445"/>
      <c r="F315" s="445"/>
      <c r="G315" s="445"/>
    </row>
    <row r="316" spans="1:7" x14ac:dyDescent="0.35">
      <c r="A316" s="420"/>
      <c r="B316" s="464"/>
      <c r="C316" s="420"/>
      <c r="D316" s="420"/>
      <c r="E316" s="445"/>
      <c r="F316" s="445"/>
      <c r="G316" s="445"/>
    </row>
    <row r="317" spans="1:7" x14ac:dyDescent="0.35">
      <c r="A317" s="420"/>
      <c r="B317" s="431"/>
      <c r="C317" s="420"/>
      <c r="D317" s="420"/>
      <c r="E317" s="445"/>
      <c r="F317" s="445"/>
      <c r="G317" s="445"/>
    </row>
    <row r="318" spans="1:7" x14ac:dyDescent="0.35">
      <c r="A318" s="420"/>
      <c r="B318" s="431"/>
      <c r="C318" s="420"/>
      <c r="D318" s="420"/>
      <c r="E318" s="445"/>
      <c r="F318" s="445"/>
      <c r="G318" s="445"/>
    </row>
    <row r="319" spans="1:7" x14ac:dyDescent="0.35">
      <c r="A319" s="420"/>
      <c r="B319" s="431"/>
      <c r="C319" s="420"/>
      <c r="D319" s="420"/>
      <c r="E319" s="445"/>
      <c r="F319" s="445"/>
      <c r="G319" s="445"/>
    </row>
    <row r="320" spans="1:7" x14ac:dyDescent="0.35">
      <c r="A320" s="420"/>
      <c r="B320" s="431"/>
      <c r="C320" s="420"/>
      <c r="D320" s="420"/>
      <c r="E320" s="445"/>
      <c r="F320" s="445"/>
      <c r="G320" s="445"/>
    </row>
    <row r="321" spans="1:7" x14ac:dyDescent="0.35">
      <c r="A321" s="420"/>
      <c r="B321" s="431"/>
      <c r="C321" s="420"/>
      <c r="D321" s="420"/>
      <c r="E321" s="445"/>
      <c r="F321" s="445"/>
      <c r="G321" s="445"/>
    </row>
    <row r="322" spans="1:7" x14ac:dyDescent="0.35">
      <c r="A322" s="420"/>
      <c r="B322" s="431"/>
      <c r="C322" s="420"/>
      <c r="D322" s="420"/>
      <c r="E322" s="445"/>
      <c r="F322" s="445"/>
      <c r="G322" s="445"/>
    </row>
    <row r="323" spans="1:7" x14ac:dyDescent="0.35">
      <c r="A323" s="420"/>
      <c r="B323" s="431"/>
      <c r="C323" s="420"/>
      <c r="D323" s="420"/>
      <c r="E323" s="445"/>
      <c r="F323" s="445"/>
      <c r="G323" s="445"/>
    </row>
    <row r="324" spans="1:7" x14ac:dyDescent="0.35">
      <c r="A324" s="430"/>
      <c r="B324" s="430"/>
      <c r="C324" s="430"/>
      <c r="D324" s="430"/>
      <c r="E324" s="430"/>
      <c r="F324" s="430"/>
      <c r="G324" s="430"/>
    </row>
    <row r="325" spans="1:7" x14ac:dyDescent="0.35">
      <c r="A325" s="420"/>
      <c r="B325" s="431"/>
      <c r="C325" s="420"/>
      <c r="D325" s="420"/>
      <c r="E325" s="445"/>
      <c r="F325" s="445"/>
      <c r="G325" s="445"/>
    </row>
    <row r="326" spans="1:7" x14ac:dyDescent="0.35">
      <c r="A326" s="420"/>
      <c r="B326" s="464"/>
      <c r="C326" s="420"/>
      <c r="D326" s="420"/>
      <c r="E326" s="445"/>
      <c r="F326" s="445"/>
      <c r="G326" s="445"/>
    </row>
    <row r="327" spans="1:7" x14ac:dyDescent="0.35">
      <c r="A327" s="420"/>
      <c r="B327" s="431"/>
      <c r="C327" s="420"/>
      <c r="D327" s="420"/>
      <c r="E327" s="445"/>
      <c r="F327" s="445"/>
      <c r="G327" s="445"/>
    </row>
    <row r="328" spans="1:7" x14ac:dyDescent="0.35">
      <c r="A328" s="420"/>
      <c r="B328" s="420"/>
      <c r="C328" s="420"/>
      <c r="D328" s="420"/>
      <c r="E328" s="445"/>
      <c r="F328" s="445"/>
      <c r="G328" s="445"/>
    </row>
    <row r="329" spans="1:7" x14ac:dyDescent="0.35">
      <c r="A329" s="420"/>
      <c r="B329" s="431"/>
      <c r="C329" s="420"/>
      <c r="D329" s="420"/>
      <c r="E329" s="445"/>
      <c r="F329" s="445"/>
      <c r="G329" s="445"/>
    </row>
    <row r="330" spans="1:7" x14ac:dyDescent="0.35">
      <c r="A330" s="420"/>
      <c r="B330" s="420"/>
      <c r="C330" s="446"/>
      <c r="D330" s="420"/>
      <c r="E330" s="410"/>
      <c r="F330" s="410"/>
      <c r="G330" s="410"/>
    </row>
    <row r="331" spans="1:7" x14ac:dyDescent="0.35">
      <c r="A331" s="420"/>
      <c r="B331" s="420"/>
      <c r="C331" s="446"/>
      <c r="D331" s="420"/>
      <c r="E331" s="410"/>
      <c r="F331" s="410"/>
      <c r="G331" s="410"/>
    </row>
    <row r="332" spans="1:7" x14ac:dyDescent="0.35">
      <c r="A332" s="420"/>
      <c r="B332" s="420"/>
      <c r="C332" s="446"/>
      <c r="D332" s="420"/>
      <c r="E332" s="410"/>
      <c r="F332" s="410"/>
      <c r="G332" s="410"/>
    </row>
    <row r="333" spans="1:7" x14ac:dyDescent="0.35">
      <c r="A333" s="420"/>
      <c r="B333" s="420"/>
      <c r="C333" s="446"/>
      <c r="D333" s="420"/>
      <c r="E333" s="410"/>
      <c r="F333" s="410"/>
      <c r="G333" s="410"/>
    </row>
    <row r="334" spans="1:7" x14ac:dyDescent="0.35">
      <c r="A334" s="420"/>
      <c r="B334" s="420"/>
      <c r="C334" s="446"/>
      <c r="D334" s="420"/>
      <c r="E334" s="410"/>
      <c r="F334" s="410"/>
      <c r="G334" s="410"/>
    </row>
    <row r="335" spans="1:7" x14ac:dyDescent="0.35">
      <c r="A335" s="420"/>
      <c r="B335" s="420"/>
      <c r="C335" s="446"/>
      <c r="D335" s="420"/>
      <c r="E335" s="410"/>
      <c r="F335" s="410"/>
      <c r="G335" s="410"/>
    </row>
    <row r="336" spans="1:7" x14ac:dyDescent="0.35">
      <c r="A336" s="420"/>
      <c r="B336" s="420"/>
      <c r="C336" s="446"/>
      <c r="D336" s="420"/>
      <c r="E336" s="410"/>
      <c r="F336" s="410"/>
      <c r="G336" s="410"/>
    </row>
    <row r="337" spans="1:7" x14ac:dyDescent="0.35">
      <c r="A337" s="420"/>
      <c r="B337" s="420"/>
      <c r="C337" s="446"/>
      <c r="D337" s="420"/>
      <c r="E337" s="410"/>
      <c r="F337" s="410"/>
      <c r="G337" s="410"/>
    </row>
    <row r="338" spans="1:7" x14ac:dyDescent="0.35">
      <c r="A338" s="420"/>
      <c r="B338" s="420"/>
      <c r="C338" s="446"/>
      <c r="D338" s="420"/>
      <c r="E338" s="410"/>
      <c r="F338" s="410"/>
      <c r="G338" s="410"/>
    </row>
    <row r="339" spans="1:7" x14ac:dyDescent="0.35">
      <c r="A339" s="420"/>
      <c r="B339" s="420"/>
      <c r="C339" s="446"/>
      <c r="D339" s="420"/>
      <c r="E339" s="410"/>
      <c r="F339" s="410"/>
      <c r="G339" s="410"/>
    </row>
    <row r="340" spans="1:7" x14ac:dyDescent="0.35">
      <c r="A340" s="420"/>
      <c r="B340" s="420"/>
      <c r="C340" s="446"/>
      <c r="D340" s="420"/>
      <c r="E340" s="410"/>
      <c r="F340" s="410"/>
      <c r="G340" s="410"/>
    </row>
    <row r="341" spans="1:7" x14ac:dyDescent="0.35">
      <c r="A341" s="420"/>
      <c r="B341" s="420"/>
      <c r="C341" s="446"/>
      <c r="D341" s="420"/>
      <c r="E341" s="410"/>
      <c r="F341" s="410"/>
      <c r="G341" s="410"/>
    </row>
    <row r="342" spans="1:7" x14ac:dyDescent="0.35">
      <c r="A342" s="420"/>
      <c r="B342" s="420"/>
      <c r="C342" s="446"/>
      <c r="D342" s="420"/>
      <c r="E342" s="410"/>
      <c r="F342" s="410"/>
      <c r="G342" s="410"/>
    </row>
    <row r="343" spans="1:7" x14ac:dyDescent="0.35">
      <c r="A343" s="420"/>
      <c r="B343" s="420"/>
      <c r="C343" s="446"/>
      <c r="D343" s="420"/>
      <c r="E343" s="410"/>
      <c r="F343" s="410"/>
      <c r="G343" s="410"/>
    </row>
    <row r="344" spans="1:7" x14ac:dyDescent="0.35">
      <c r="A344" s="420"/>
      <c r="B344" s="420"/>
      <c r="C344" s="446"/>
      <c r="D344" s="420"/>
      <c r="E344" s="410"/>
      <c r="F344" s="410"/>
      <c r="G344" s="410"/>
    </row>
    <row r="345" spans="1:7" x14ac:dyDescent="0.35">
      <c r="A345" s="420"/>
      <c r="B345" s="420"/>
      <c r="C345" s="446"/>
      <c r="D345" s="420"/>
      <c r="E345" s="410"/>
      <c r="F345" s="410"/>
      <c r="G345" s="410"/>
    </row>
    <row r="346" spans="1:7" x14ac:dyDescent="0.35">
      <c r="A346" s="420"/>
      <c r="B346" s="420"/>
      <c r="C346" s="446"/>
      <c r="D346" s="420"/>
      <c r="E346" s="410"/>
      <c r="F346" s="410"/>
      <c r="G346" s="410"/>
    </row>
    <row r="347" spans="1:7" x14ac:dyDescent="0.35">
      <c r="A347" s="420"/>
      <c r="B347" s="420"/>
      <c r="C347" s="446"/>
      <c r="D347" s="420"/>
      <c r="E347" s="410"/>
      <c r="F347" s="410"/>
      <c r="G347" s="410"/>
    </row>
    <row r="348" spans="1:7" x14ac:dyDescent="0.35">
      <c r="A348" s="420"/>
      <c r="B348" s="420"/>
      <c r="C348" s="446"/>
      <c r="D348" s="420"/>
      <c r="E348" s="410"/>
      <c r="F348" s="410"/>
      <c r="G348" s="410"/>
    </row>
    <row r="349" spans="1:7" x14ac:dyDescent="0.35">
      <c r="A349" s="420"/>
      <c r="B349" s="420"/>
      <c r="C349" s="446"/>
      <c r="D349" s="420"/>
      <c r="E349" s="410"/>
      <c r="F349" s="410"/>
      <c r="G349" s="410"/>
    </row>
    <row r="350" spans="1:7" x14ac:dyDescent="0.35">
      <c r="A350" s="420"/>
      <c r="B350" s="420"/>
      <c r="C350" s="446"/>
      <c r="D350" s="420"/>
      <c r="E350" s="410"/>
      <c r="F350" s="410"/>
      <c r="G350" s="410"/>
    </row>
    <row r="351" spans="1:7" x14ac:dyDescent="0.35">
      <c r="A351" s="420"/>
      <c r="B351" s="420"/>
      <c r="C351" s="446"/>
      <c r="D351" s="420"/>
      <c r="E351" s="410"/>
      <c r="F351" s="410"/>
      <c r="G351" s="410"/>
    </row>
    <row r="352" spans="1:7" x14ac:dyDescent="0.35">
      <c r="A352" s="420"/>
      <c r="B352" s="420"/>
      <c r="C352" s="446"/>
      <c r="D352" s="420"/>
      <c r="E352" s="410"/>
      <c r="F352" s="410"/>
      <c r="G352" s="410"/>
    </row>
    <row r="353" spans="1:7" x14ac:dyDescent="0.35">
      <c r="A353" s="420"/>
      <c r="B353" s="420"/>
      <c r="C353" s="446"/>
      <c r="D353" s="420"/>
      <c r="E353" s="410"/>
      <c r="F353" s="410"/>
      <c r="G353" s="410"/>
    </row>
    <row r="354" spans="1:7" x14ac:dyDescent="0.35">
      <c r="A354" s="420"/>
      <c r="B354" s="420"/>
      <c r="C354" s="446"/>
      <c r="D354" s="420"/>
      <c r="E354" s="410"/>
      <c r="F354" s="410"/>
      <c r="G354" s="410"/>
    </row>
    <row r="355" spans="1:7" x14ac:dyDescent="0.35">
      <c r="A355" s="420"/>
      <c r="B355" s="420"/>
      <c r="C355" s="446"/>
      <c r="D355" s="420"/>
      <c r="E355" s="410"/>
      <c r="F355" s="410"/>
      <c r="G355" s="410"/>
    </row>
    <row r="356" spans="1:7" x14ac:dyDescent="0.35">
      <c r="A356" s="420"/>
      <c r="B356" s="420"/>
      <c r="C356" s="446"/>
      <c r="D356" s="420"/>
      <c r="E356" s="410"/>
      <c r="F356" s="410"/>
      <c r="G356" s="410"/>
    </row>
    <row r="357" spans="1:7" x14ac:dyDescent="0.35">
      <c r="A357" s="420"/>
      <c r="B357" s="420"/>
      <c r="C357" s="446"/>
      <c r="D357" s="420"/>
      <c r="E357" s="410"/>
      <c r="F357" s="410"/>
      <c r="G357" s="410"/>
    </row>
    <row r="358" spans="1:7" x14ac:dyDescent="0.35">
      <c r="A358" s="420"/>
      <c r="B358" s="420"/>
      <c r="C358" s="446"/>
      <c r="D358" s="420"/>
      <c r="E358" s="410"/>
      <c r="F358" s="410"/>
      <c r="G358" s="410"/>
    </row>
    <row r="359" spans="1:7" x14ac:dyDescent="0.35">
      <c r="A359" s="420"/>
      <c r="B359" s="420"/>
      <c r="C359" s="446"/>
      <c r="D359" s="420"/>
      <c r="E359" s="410"/>
      <c r="F359" s="410"/>
      <c r="G359" s="410"/>
    </row>
    <row r="360" spans="1:7" x14ac:dyDescent="0.35">
      <c r="A360" s="420"/>
      <c r="B360" s="420"/>
      <c r="C360" s="446"/>
      <c r="D360" s="420"/>
      <c r="E360" s="410"/>
      <c r="F360" s="410"/>
      <c r="G360" s="410"/>
    </row>
    <row r="361" spans="1:7" x14ac:dyDescent="0.35">
      <c r="A361" s="420"/>
      <c r="B361" s="420"/>
      <c r="C361" s="446"/>
      <c r="D361" s="420"/>
      <c r="E361" s="410"/>
      <c r="F361" s="410"/>
      <c r="G361" s="410"/>
    </row>
    <row r="362" spans="1:7" x14ac:dyDescent="0.35">
      <c r="A362" s="420"/>
      <c r="B362" s="420"/>
      <c r="C362" s="446"/>
      <c r="D362" s="420"/>
      <c r="E362" s="410"/>
      <c r="F362" s="410"/>
      <c r="G362" s="410"/>
    </row>
    <row r="363" spans="1:7" x14ac:dyDescent="0.35">
      <c r="A363" s="420"/>
      <c r="B363" s="420"/>
      <c r="C363" s="446"/>
      <c r="D363" s="420"/>
      <c r="E363" s="410"/>
      <c r="F363" s="410"/>
      <c r="G363" s="410"/>
    </row>
    <row r="364" spans="1:7" x14ac:dyDescent="0.35">
      <c r="A364" s="420"/>
      <c r="B364" s="420"/>
      <c r="C364" s="446"/>
      <c r="D364" s="420"/>
      <c r="E364" s="410"/>
      <c r="F364" s="410"/>
      <c r="G364" s="410"/>
    </row>
    <row r="365" spans="1:7" x14ac:dyDescent="0.35">
      <c r="A365" s="420"/>
      <c r="B365" s="420"/>
      <c r="C365" s="446"/>
      <c r="D365" s="420"/>
      <c r="E365" s="410"/>
      <c r="F365" s="410"/>
      <c r="G365" s="410"/>
    </row>
    <row r="366" spans="1:7" x14ac:dyDescent="0.35">
      <c r="A366" s="420"/>
      <c r="B366" s="420"/>
      <c r="C366" s="446"/>
      <c r="D366" s="420"/>
      <c r="E366" s="410"/>
      <c r="F366" s="410"/>
      <c r="G366" s="410"/>
    </row>
    <row r="367" spans="1:7" x14ac:dyDescent="0.35">
      <c r="A367" s="420"/>
      <c r="B367" s="420"/>
      <c r="C367" s="446"/>
      <c r="D367" s="420"/>
      <c r="E367" s="410"/>
      <c r="F367" s="410"/>
      <c r="G367" s="410"/>
    </row>
    <row r="368" spans="1:7" x14ac:dyDescent="0.35">
      <c r="A368" s="420"/>
      <c r="B368" s="420"/>
      <c r="C368" s="446"/>
      <c r="D368" s="420"/>
      <c r="E368" s="410"/>
      <c r="F368" s="410"/>
      <c r="G368" s="410"/>
    </row>
    <row r="369" spans="1:7" x14ac:dyDescent="0.35">
      <c r="A369" s="420"/>
      <c r="B369" s="420"/>
      <c r="C369" s="446"/>
      <c r="D369" s="420"/>
      <c r="E369" s="410"/>
      <c r="F369" s="410"/>
      <c r="G369" s="410"/>
    </row>
    <row r="370" spans="1:7" x14ac:dyDescent="0.35">
      <c r="A370" s="420"/>
      <c r="B370" s="420"/>
      <c r="C370" s="446"/>
      <c r="D370" s="420"/>
      <c r="E370" s="410"/>
      <c r="F370" s="410"/>
      <c r="G370" s="410"/>
    </row>
    <row r="371" spans="1:7" x14ac:dyDescent="0.35">
      <c r="A371" s="420"/>
      <c r="B371" s="420"/>
      <c r="C371" s="446"/>
      <c r="D371" s="420"/>
      <c r="E371" s="410"/>
      <c r="F371" s="410"/>
      <c r="G371" s="410"/>
    </row>
    <row r="372" spans="1:7" x14ac:dyDescent="0.35">
      <c r="A372" s="420"/>
      <c r="B372" s="420"/>
      <c r="C372" s="446"/>
      <c r="D372" s="420"/>
      <c r="E372" s="410"/>
      <c r="F372" s="410"/>
      <c r="G372" s="410"/>
    </row>
    <row r="373" spans="1:7" x14ac:dyDescent="0.35">
      <c r="A373" s="420"/>
      <c r="B373" s="420"/>
      <c r="C373" s="446"/>
      <c r="D373" s="420"/>
      <c r="E373" s="410"/>
      <c r="F373" s="410"/>
      <c r="G373" s="410"/>
    </row>
    <row r="374" spans="1:7" x14ac:dyDescent="0.35">
      <c r="A374" s="420"/>
      <c r="B374" s="420"/>
      <c r="C374" s="446"/>
      <c r="D374" s="420"/>
      <c r="E374" s="410"/>
      <c r="F374" s="410"/>
      <c r="G374" s="410"/>
    </row>
    <row r="375" spans="1:7" x14ac:dyDescent="0.35">
      <c r="A375" s="420"/>
      <c r="B375" s="420"/>
      <c r="C375" s="446"/>
      <c r="D375" s="420"/>
      <c r="E375" s="410"/>
      <c r="F375" s="410"/>
      <c r="G375" s="410"/>
    </row>
    <row r="376" spans="1:7" x14ac:dyDescent="0.35">
      <c r="A376" s="420"/>
      <c r="B376" s="420"/>
      <c r="C376" s="446"/>
      <c r="D376" s="420"/>
      <c r="E376" s="410"/>
      <c r="F376" s="410"/>
      <c r="G376" s="410"/>
    </row>
    <row r="377" spans="1:7" x14ac:dyDescent="0.35">
      <c r="A377" s="420"/>
      <c r="B377" s="420"/>
      <c r="C377" s="446"/>
      <c r="D377" s="420"/>
      <c r="E377" s="410"/>
      <c r="F377" s="410"/>
      <c r="G377" s="410"/>
    </row>
    <row r="378" spans="1:7" x14ac:dyDescent="0.35">
      <c r="A378" s="420"/>
      <c r="B378" s="420"/>
      <c r="C378" s="446"/>
      <c r="D378" s="420"/>
      <c r="E378" s="410"/>
      <c r="F378" s="410"/>
      <c r="G378" s="410"/>
    </row>
    <row r="379" spans="1:7" x14ac:dyDescent="0.35">
      <c r="A379" s="420"/>
      <c r="B379" s="420"/>
      <c r="C379" s="446"/>
      <c r="D379" s="420"/>
      <c r="E379" s="410"/>
      <c r="F379" s="410"/>
      <c r="G379" s="410"/>
    </row>
    <row r="380" spans="1:7" ht="18.5" x14ac:dyDescent="0.35">
      <c r="A380" s="452"/>
      <c r="B380" s="453"/>
      <c r="C380" s="452"/>
      <c r="D380" s="452"/>
      <c r="E380" s="452"/>
      <c r="F380" s="452"/>
      <c r="G380" s="452"/>
    </row>
    <row r="381" spans="1:7" x14ac:dyDescent="0.35">
      <c r="A381" s="430"/>
      <c r="B381" s="430"/>
      <c r="C381" s="430"/>
      <c r="D381" s="430"/>
      <c r="E381" s="430"/>
      <c r="F381" s="430"/>
      <c r="G381" s="430"/>
    </row>
    <row r="382" spans="1:7" x14ac:dyDescent="0.35">
      <c r="A382" s="420"/>
      <c r="B382" s="420"/>
      <c r="C382" s="444"/>
      <c r="D382" s="435"/>
      <c r="E382" s="435"/>
      <c r="F382" s="412"/>
      <c r="G382" s="412"/>
    </row>
    <row r="383" spans="1:7" x14ac:dyDescent="0.35">
      <c r="A383" s="435"/>
      <c r="B383" s="420"/>
      <c r="C383" s="420"/>
      <c r="D383" s="435"/>
      <c r="E383" s="435"/>
      <c r="F383" s="412"/>
      <c r="G383" s="412"/>
    </row>
    <row r="384" spans="1:7" x14ac:dyDescent="0.35">
      <c r="A384" s="420"/>
      <c r="B384" s="420"/>
      <c r="C384" s="420"/>
      <c r="D384" s="435"/>
      <c r="E384" s="435"/>
      <c r="F384" s="412"/>
      <c r="G384" s="412"/>
    </row>
    <row r="385" spans="1:7" x14ac:dyDescent="0.35">
      <c r="A385" s="420"/>
      <c r="B385" s="431"/>
      <c r="C385" s="444"/>
      <c r="D385" s="444"/>
      <c r="E385" s="435"/>
      <c r="F385" s="433"/>
      <c r="G385" s="433"/>
    </row>
    <row r="386" spans="1:7" x14ac:dyDescent="0.35">
      <c r="A386" s="420"/>
      <c r="B386" s="431"/>
      <c r="C386" s="444"/>
      <c r="D386" s="444"/>
      <c r="E386" s="435"/>
      <c r="F386" s="433"/>
      <c r="G386" s="433"/>
    </row>
    <row r="387" spans="1:7" x14ac:dyDescent="0.35">
      <c r="A387" s="420"/>
      <c r="B387" s="431"/>
      <c r="C387" s="444"/>
      <c r="D387" s="444"/>
      <c r="E387" s="435"/>
      <c r="F387" s="433"/>
      <c r="G387" s="433"/>
    </row>
    <row r="388" spans="1:7" x14ac:dyDescent="0.35">
      <c r="A388" s="420"/>
      <c r="B388" s="431"/>
      <c r="C388" s="444"/>
      <c r="D388" s="444"/>
      <c r="E388" s="435"/>
      <c r="F388" s="433"/>
      <c r="G388" s="433"/>
    </row>
    <row r="389" spans="1:7" x14ac:dyDescent="0.35">
      <c r="A389" s="420"/>
      <c r="B389" s="431"/>
      <c r="C389" s="444"/>
      <c r="D389" s="444"/>
      <c r="E389" s="435"/>
      <c r="F389" s="433"/>
      <c r="G389" s="433"/>
    </row>
    <row r="390" spans="1:7" x14ac:dyDescent="0.35">
      <c r="A390" s="420"/>
      <c r="B390" s="431"/>
      <c r="C390" s="444"/>
      <c r="D390" s="444"/>
      <c r="E390" s="435"/>
      <c r="F390" s="433"/>
      <c r="G390" s="433"/>
    </row>
    <row r="391" spans="1:7" x14ac:dyDescent="0.35">
      <c r="A391" s="420"/>
      <c r="B391" s="431"/>
      <c r="C391" s="444"/>
      <c r="D391" s="444"/>
      <c r="E391" s="435"/>
      <c r="F391" s="433"/>
      <c r="G391" s="433"/>
    </row>
    <row r="392" spans="1:7" x14ac:dyDescent="0.35">
      <c r="A392" s="420"/>
      <c r="B392" s="431"/>
      <c r="C392" s="444"/>
      <c r="D392" s="456"/>
      <c r="E392" s="435"/>
      <c r="F392" s="433"/>
      <c r="G392" s="433"/>
    </row>
    <row r="393" spans="1:7" x14ac:dyDescent="0.35">
      <c r="A393" s="420"/>
      <c r="B393" s="431"/>
      <c r="C393" s="444"/>
      <c r="D393" s="456"/>
      <c r="E393" s="435"/>
      <c r="F393" s="433"/>
      <c r="G393" s="433"/>
    </row>
    <row r="394" spans="1:7" x14ac:dyDescent="0.35">
      <c r="A394" s="420"/>
      <c r="B394" s="431"/>
      <c r="C394" s="444"/>
      <c r="D394" s="456"/>
      <c r="E394" s="431"/>
      <c r="F394" s="433"/>
      <c r="G394" s="433"/>
    </row>
    <row r="395" spans="1:7" x14ac:dyDescent="0.35">
      <c r="A395" s="420"/>
      <c r="B395" s="431"/>
      <c r="C395" s="444"/>
      <c r="D395" s="456"/>
      <c r="E395" s="431"/>
      <c r="F395" s="433"/>
      <c r="G395" s="433"/>
    </row>
    <row r="396" spans="1:7" x14ac:dyDescent="0.35">
      <c r="A396" s="420"/>
      <c r="B396" s="431"/>
      <c r="C396" s="444"/>
      <c r="D396" s="456"/>
      <c r="E396" s="431"/>
      <c r="F396" s="433"/>
      <c r="G396" s="433"/>
    </row>
    <row r="397" spans="1:7" x14ac:dyDescent="0.35">
      <c r="A397" s="420"/>
      <c r="B397" s="431"/>
      <c r="C397" s="444"/>
      <c r="D397" s="456"/>
      <c r="E397" s="431"/>
      <c r="F397" s="433"/>
      <c r="G397" s="433"/>
    </row>
    <row r="398" spans="1:7" x14ac:dyDescent="0.35">
      <c r="A398" s="420"/>
      <c r="B398" s="431"/>
      <c r="C398" s="444"/>
      <c r="D398" s="456"/>
      <c r="E398" s="431"/>
      <c r="F398" s="433"/>
      <c r="G398" s="433"/>
    </row>
    <row r="399" spans="1:7" x14ac:dyDescent="0.35">
      <c r="A399" s="420"/>
      <c r="B399" s="431"/>
      <c r="C399" s="444"/>
      <c r="D399" s="456"/>
      <c r="E399" s="431"/>
      <c r="F399" s="433"/>
      <c r="G399" s="433"/>
    </row>
    <row r="400" spans="1:7" x14ac:dyDescent="0.35">
      <c r="A400" s="420"/>
      <c r="B400" s="431"/>
      <c r="C400" s="444"/>
      <c r="D400" s="456"/>
      <c r="E400" s="420"/>
      <c r="F400" s="433"/>
      <c r="G400" s="433"/>
    </row>
    <row r="401" spans="1:7" x14ac:dyDescent="0.35">
      <c r="A401" s="420"/>
      <c r="B401" s="431"/>
      <c r="C401" s="444"/>
      <c r="D401" s="456"/>
      <c r="E401" s="457"/>
      <c r="F401" s="433"/>
      <c r="G401" s="433"/>
    </row>
    <row r="402" spans="1:7" x14ac:dyDescent="0.35">
      <c r="A402" s="420"/>
      <c r="B402" s="431"/>
      <c r="C402" s="444"/>
      <c r="D402" s="456"/>
      <c r="E402" s="457"/>
      <c r="F402" s="433"/>
      <c r="G402" s="433"/>
    </row>
    <row r="403" spans="1:7" x14ac:dyDescent="0.35">
      <c r="A403" s="420"/>
      <c r="B403" s="431"/>
      <c r="C403" s="444"/>
      <c r="D403" s="456"/>
      <c r="E403" s="457"/>
      <c r="F403" s="433"/>
      <c r="G403" s="433"/>
    </row>
    <row r="404" spans="1:7" x14ac:dyDescent="0.35">
      <c r="A404" s="420"/>
      <c r="B404" s="431"/>
      <c r="C404" s="444"/>
      <c r="D404" s="456"/>
      <c r="E404" s="457"/>
      <c r="F404" s="433"/>
      <c r="G404" s="433"/>
    </row>
    <row r="405" spans="1:7" x14ac:dyDescent="0.35">
      <c r="A405" s="420"/>
      <c r="B405" s="431"/>
      <c r="C405" s="444"/>
      <c r="D405" s="456"/>
      <c r="E405" s="457"/>
      <c r="F405" s="433"/>
      <c r="G405" s="433"/>
    </row>
    <row r="406" spans="1:7" x14ac:dyDescent="0.35">
      <c r="A406" s="420"/>
      <c r="B406" s="431"/>
      <c r="C406" s="444"/>
      <c r="D406" s="456"/>
      <c r="E406" s="457"/>
      <c r="F406" s="433"/>
      <c r="G406" s="433"/>
    </row>
    <row r="407" spans="1:7" x14ac:dyDescent="0.35">
      <c r="A407" s="420"/>
      <c r="B407" s="431"/>
      <c r="C407" s="444"/>
      <c r="D407" s="456"/>
      <c r="E407" s="457"/>
      <c r="F407" s="433"/>
      <c r="G407" s="433"/>
    </row>
    <row r="408" spans="1:7" x14ac:dyDescent="0.35">
      <c r="A408" s="420"/>
      <c r="B408" s="431"/>
      <c r="C408" s="444"/>
      <c r="D408" s="456"/>
      <c r="E408" s="457"/>
      <c r="F408" s="433"/>
      <c r="G408" s="433"/>
    </row>
    <row r="409" spans="1:7" x14ac:dyDescent="0.35">
      <c r="A409" s="420"/>
      <c r="B409" s="458"/>
      <c r="C409" s="459"/>
      <c r="D409" s="460"/>
      <c r="E409" s="457"/>
      <c r="F409" s="461"/>
      <c r="G409" s="461"/>
    </row>
    <row r="410" spans="1:7" x14ac:dyDescent="0.35">
      <c r="A410" s="430"/>
      <c r="B410" s="430"/>
      <c r="C410" s="430"/>
      <c r="D410" s="430"/>
      <c r="E410" s="430"/>
      <c r="F410" s="430"/>
      <c r="G410" s="430"/>
    </row>
    <row r="411" spans="1:7" x14ac:dyDescent="0.35">
      <c r="A411" s="420"/>
      <c r="B411" s="420"/>
      <c r="C411" s="446"/>
      <c r="D411" s="420"/>
      <c r="E411" s="420"/>
      <c r="F411" s="420"/>
      <c r="G411" s="420"/>
    </row>
    <row r="412" spans="1:7" x14ac:dyDescent="0.35">
      <c r="A412" s="420"/>
      <c r="B412" s="420"/>
      <c r="C412" s="420"/>
      <c r="D412" s="420"/>
      <c r="E412" s="420"/>
      <c r="F412" s="420"/>
      <c r="G412" s="420"/>
    </row>
    <row r="413" spans="1:7" x14ac:dyDescent="0.35">
      <c r="A413" s="420"/>
      <c r="B413" s="431"/>
      <c r="C413" s="420"/>
      <c r="D413" s="420"/>
      <c r="E413" s="420"/>
      <c r="F413" s="420"/>
      <c r="G413" s="420"/>
    </row>
    <row r="414" spans="1:7" x14ac:dyDescent="0.35">
      <c r="A414" s="420"/>
      <c r="B414" s="420"/>
      <c r="C414" s="444"/>
      <c r="D414" s="456"/>
      <c r="E414" s="420"/>
      <c r="F414" s="433"/>
      <c r="G414" s="433"/>
    </row>
    <row r="415" spans="1:7" x14ac:dyDescent="0.35">
      <c r="A415" s="420"/>
      <c r="B415" s="420"/>
      <c r="C415" s="444"/>
      <c r="D415" s="456"/>
      <c r="E415" s="420"/>
      <c r="F415" s="433"/>
      <c r="G415" s="433"/>
    </row>
    <row r="416" spans="1:7" x14ac:dyDescent="0.35">
      <c r="A416" s="420"/>
      <c r="B416" s="420"/>
      <c r="C416" s="444"/>
      <c r="D416" s="456"/>
      <c r="E416" s="420"/>
      <c r="F416" s="433"/>
      <c r="G416" s="433"/>
    </row>
    <row r="417" spans="1:7" x14ac:dyDescent="0.35">
      <c r="A417" s="420"/>
      <c r="B417" s="420"/>
      <c r="C417" s="444"/>
      <c r="D417" s="456"/>
      <c r="E417" s="420"/>
      <c r="F417" s="433"/>
      <c r="G417" s="433"/>
    </row>
    <row r="418" spans="1:7" x14ac:dyDescent="0.35">
      <c r="A418" s="420"/>
      <c r="B418" s="420"/>
      <c r="C418" s="444"/>
      <c r="D418" s="456"/>
      <c r="E418" s="420"/>
      <c r="F418" s="433"/>
      <c r="G418" s="433"/>
    </row>
    <row r="419" spans="1:7" x14ac:dyDescent="0.35">
      <c r="A419" s="420"/>
      <c r="B419" s="420"/>
      <c r="C419" s="444"/>
      <c r="D419" s="456"/>
      <c r="E419" s="420"/>
      <c r="F419" s="433"/>
      <c r="G419" s="433"/>
    </row>
    <row r="420" spans="1:7" x14ac:dyDescent="0.35">
      <c r="A420" s="420"/>
      <c r="B420" s="420"/>
      <c r="C420" s="444"/>
      <c r="D420" s="456"/>
      <c r="E420" s="420"/>
      <c r="F420" s="433"/>
      <c r="G420" s="433"/>
    </row>
    <row r="421" spans="1:7" x14ac:dyDescent="0.35">
      <c r="A421" s="420"/>
      <c r="B421" s="420"/>
      <c r="C421" s="444"/>
      <c r="D421" s="456"/>
      <c r="E421" s="420"/>
      <c r="F421" s="433"/>
      <c r="G421" s="433"/>
    </row>
    <row r="422" spans="1:7" x14ac:dyDescent="0.35">
      <c r="A422" s="420"/>
      <c r="B422" s="458"/>
      <c r="C422" s="444"/>
      <c r="D422" s="456"/>
      <c r="E422" s="420"/>
      <c r="F422" s="446"/>
      <c r="G422" s="446"/>
    </row>
    <row r="423" spans="1:7" x14ac:dyDescent="0.35">
      <c r="A423" s="420"/>
      <c r="B423" s="440"/>
      <c r="C423" s="444"/>
      <c r="D423" s="456"/>
      <c r="E423" s="420"/>
      <c r="F423" s="433"/>
      <c r="G423" s="433"/>
    </row>
    <row r="424" spans="1:7" x14ac:dyDescent="0.35">
      <c r="A424" s="420"/>
      <c r="B424" s="440"/>
      <c r="C424" s="444"/>
      <c r="D424" s="456"/>
      <c r="E424" s="420"/>
      <c r="F424" s="433"/>
      <c r="G424" s="433"/>
    </row>
    <row r="425" spans="1:7" x14ac:dyDescent="0.35">
      <c r="A425" s="420"/>
      <c r="B425" s="440"/>
      <c r="C425" s="444"/>
      <c r="D425" s="456"/>
      <c r="E425" s="420"/>
      <c r="F425" s="433"/>
      <c r="G425" s="433"/>
    </row>
    <row r="426" spans="1:7" x14ac:dyDescent="0.35">
      <c r="A426" s="420"/>
      <c r="B426" s="440"/>
      <c r="C426" s="444"/>
      <c r="D426" s="456"/>
      <c r="E426" s="420"/>
      <c r="F426" s="433"/>
      <c r="G426" s="433"/>
    </row>
    <row r="427" spans="1:7" x14ac:dyDescent="0.35">
      <c r="A427" s="420"/>
      <c r="B427" s="440"/>
      <c r="C427" s="444"/>
      <c r="D427" s="456"/>
      <c r="E427" s="420"/>
      <c r="F427" s="433"/>
      <c r="G427" s="433"/>
    </row>
    <row r="428" spans="1:7" x14ac:dyDescent="0.35">
      <c r="A428" s="420"/>
      <c r="B428" s="440"/>
      <c r="C428" s="444"/>
      <c r="D428" s="456"/>
      <c r="E428" s="420"/>
      <c r="F428" s="433"/>
      <c r="G428" s="433"/>
    </row>
    <row r="429" spans="1:7" x14ac:dyDescent="0.35">
      <c r="A429" s="420"/>
      <c r="B429" s="440"/>
      <c r="C429" s="420"/>
      <c r="D429" s="420"/>
      <c r="E429" s="420"/>
      <c r="F429" s="462"/>
      <c r="G429" s="462"/>
    </row>
    <row r="430" spans="1:7" x14ac:dyDescent="0.35">
      <c r="A430" s="420"/>
      <c r="B430" s="440"/>
      <c r="C430" s="420"/>
      <c r="D430" s="420"/>
      <c r="E430" s="420"/>
      <c r="F430" s="462"/>
      <c r="G430" s="462"/>
    </row>
    <row r="431" spans="1:7" x14ac:dyDescent="0.35">
      <c r="A431" s="420"/>
      <c r="B431" s="440"/>
      <c r="C431" s="420"/>
      <c r="D431" s="420"/>
      <c r="E431" s="420"/>
      <c r="F431" s="457"/>
      <c r="G431" s="457"/>
    </row>
    <row r="432" spans="1:7" x14ac:dyDescent="0.35">
      <c r="A432" s="430"/>
      <c r="B432" s="430"/>
      <c r="C432" s="430"/>
      <c r="D432" s="430"/>
      <c r="E432" s="430"/>
      <c r="F432" s="430"/>
      <c r="G432" s="430"/>
    </row>
    <row r="433" spans="1:7" x14ac:dyDescent="0.35">
      <c r="A433" s="420"/>
      <c r="B433" s="420"/>
      <c r="C433" s="446"/>
      <c r="D433" s="420"/>
      <c r="E433" s="420"/>
      <c r="F433" s="420"/>
      <c r="G433" s="420"/>
    </row>
    <row r="434" spans="1:7" x14ac:dyDescent="0.35">
      <c r="A434" s="420"/>
      <c r="B434" s="420"/>
      <c r="C434" s="420"/>
      <c r="D434" s="420"/>
      <c r="E434" s="420"/>
      <c r="F434" s="420"/>
      <c r="G434" s="420"/>
    </row>
    <row r="435" spans="1:7" x14ac:dyDescent="0.35">
      <c r="A435" s="420"/>
      <c r="B435" s="431"/>
      <c r="C435" s="420"/>
      <c r="D435" s="420"/>
      <c r="E435" s="420"/>
      <c r="F435" s="420"/>
      <c r="G435" s="420"/>
    </row>
    <row r="436" spans="1:7" x14ac:dyDescent="0.35">
      <c r="A436" s="420"/>
      <c r="B436" s="420"/>
      <c r="C436" s="444"/>
      <c r="D436" s="456"/>
      <c r="E436" s="420"/>
      <c r="F436" s="433"/>
      <c r="G436" s="433"/>
    </row>
    <row r="437" spans="1:7" x14ac:dyDescent="0.35">
      <c r="A437" s="420"/>
      <c r="B437" s="420"/>
      <c r="C437" s="444"/>
      <c r="D437" s="456"/>
      <c r="E437" s="420"/>
      <c r="F437" s="433"/>
      <c r="G437" s="433"/>
    </row>
    <row r="438" spans="1:7" x14ac:dyDescent="0.35">
      <c r="A438" s="420"/>
      <c r="B438" s="420"/>
      <c r="C438" s="444"/>
      <c r="D438" s="456"/>
      <c r="E438" s="420"/>
      <c r="F438" s="433"/>
      <c r="G438" s="433"/>
    </row>
    <row r="439" spans="1:7" x14ac:dyDescent="0.35">
      <c r="A439" s="420"/>
      <c r="B439" s="420"/>
      <c r="C439" s="444"/>
      <c r="D439" s="456"/>
      <c r="E439" s="420"/>
      <c r="F439" s="433"/>
      <c r="G439" s="433"/>
    </row>
    <row r="440" spans="1:7" x14ac:dyDescent="0.35">
      <c r="A440" s="420"/>
      <c r="B440" s="420"/>
      <c r="C440" s="444"/>
      <c r="D440" s="456"/>
      <c r="E440" s="420"/>
      <c r="F440" s="433"/>
      <c r="G440" s="433"/>
    </row>
    <row r="441" spans="1:7" x14ac:dyDescent="0.35">
      <c r="A441" s="420"/>
      <c r="B441" s="420"/>
      <c r="C441" s="444"/>
      <c r="D441" s="456"/>
      <c r="E441" s="420"/>
      <c r="F441" s="433"/>
      <c r="G441" s="433"/>
    </row>
    <row r="442" spans="1:7" x14ac:dyDescent="0.35">
      <c r="A442" s="420"/>
      <c r="B442" s="420"/>
      <c r="C442" s="444"/>
      <c r="D442" s="456"/>
      <c r="E442" s="420"/>
      <c r="F442" s="433"/>
      <c r="G442" s="433"/>
    </row>
    <row r="443" spans="1:7" x14ac:dyDescent="0.35">
      <c r="A443" s="420"/>
      <c r="B443" s="420"/>
      <c r="C443" s="444"/>
      <c r="D443" s="456"/>
      <c r="E443" s="420"/>
      <c r="F443" s="433"/>
      <c r="G443" s="433"/>
    </row>
    <row r="444" spans="1:7" x14ac:dyDescent="0.35">
      <c r="A444" s="420"/>
      <c r="B444" s="458"/>
      <c r="C444" s="444"/>
      <c r="D444" s="456"/>
      <c r="E444" s="420"/>
      <c r="F444" s="446"/>
      <c r="G444" s="446"/>
    </row>
    <row r="445" spans="1:7" x14ac:dyDescent="0.35">
      <c r="A445" s="420"/>
      <c r="B445" s="440"/>
      <c r="C445" s="444"/>
      <c r="D445" s="456"/>
      <c r="E445" s="420"/>
      <c r="F445" s="433"/>
      <c r="G445" s="433"/>
    </row>
    <row r="446" spans="1:7" x14ac:dyDescent="0.35">
      <c r="A446" s="420"/>
      <c r="B446" s="440"/>
      <c r="C446" s="444"/>
      <c r="D446" s="456"/>
      <c r="E446" s="420"/>
      <c r="F446" s="433"/>
      <c r="G446" s="433"/>
    </row>
    <row r="447" spans="1:7" x14ac:dyDescent="0.35">
      <c r="A447" s="420"/>
      <c r="B447" s="440"/>
      <c r="C447" s="444"/>
      <c r="D447" s="456"/>
      <c r="E447" s="420"/>
      <c r="F447" s="433"/>
      <c r="G447" s="433"/>
    </row>
    <row r="448" spans="1:7" x14ac:dyDescent="0.35">
      <c r="A448" s="420"/>
      <c r="B448" s="440"/>
      <c r="C448" s="444"/>
      <c r="D448" s="456"/>
      <c r="E448" s="420"/>
      <c r="F448" s="433"/>
      <c r="G448" s="433"/>
    </row>
    <row r="449" spans="1:7" x14ac:dyDescent="0.35">
      <c r="A449" s="420"/>
      <c r="B449" s="440"/>
      <c r="C449" s="444"/>
      <c r="D449" s="456"/>
      <c r="E449" s="420"/>
      <c r="F449" s="433"/>
      <c r="G449" s="433"/>
    </row>
    <row r="450" spans="1:7" x14ac:dyDescent="0.35">
      <c r="A450" s="420"/>
      <c r="B450" s="440"/>
      <c r="C450" s="444"/>
      <c r="D450" s="456"/>
      <c r="E450" s="420"/>
      <c r="F450" s="433"/>
      <c r="G450" s="433"/>
    </row>
    <row r="451" spans="1:7" x14ac:dyDescent="0.35">
      <c r="A451" s="420"/>
      <c r="B451" s="440"/>
      <c r="C451" s="420"/>
      <c r="D451" s="420"/>
      <c r="E451" s="420"/>
      <c r="F451" s="433"/>
      <c r="G451" s="433"/>
    </row>
    <row r="452" spans="1:7" x14ac:dyDescent="0.35">
      <c r="A452" s="420"/>
      <c r="B452" s="440"/>
      <c r="C452" s="420"/>
      <c r="D452" s="420"/>
      <c r="E452" s="420"/>
      <c r="F452" s="433"/>
      <c r="G452" s="433"/>
    </row>
    <row r="453" spans="1:7" x14ac:dyDescent="0.35">
      <c r="A453" s="420"/>
      <c r="B453" s="440"/>
      <c r="C453" s="420"/>
      <c r="D453" s="420"/>
      <c r="E453" s="420"/>
      <c r="F453" s="433"/>
      <c r="G453" s="446"/>
    </row>
    <row r="454" spans="1:7" x14ac:dyDescent="0.35">
      <c r="A454" s="430"/>
      <c r="B454" s="430"/>
      <c r="C454" s="430"/>
      <c r="D454" s="430"/>
      <c r="E454" s="430"/>
      <c r="F454" s="430"/>
      <c r="G454" s="430"/>
    </row>
    <row r="455" spans="1:7" x14ac:dyDescent="0.35">
      <c r="A455" s="420"/>
      <c r="B455" s="431"/>
      <c r="C455" s="446"/>
      <c r="D455" s="446"/>
      <c r="E455" s="420"/>
      <c r="F455" s="420"/>
      <c r="G455" s="420"/>
    </row>
    <row r="456" spans="1:7" x14ac:dyDescent="0.35">
      <c r="A456" s="420"/>
      <c r="B456" s="431"/>
      <c r="C456" s="446"/>
      <c r="D456" s="446"/>
      <c r="E456" s="420"/>
      <c r="F456" s="420"/>
      <c r="G456" s="420"/>
    </row>
    <row r="457" spans="1:7" x14ac:dyDescent="0.35">
      <c r="A457" s="420"/>
      <c r="B457" s="431"/>
      <c r="C457" s="446"/>
      <c r="D457" s="446"/>
      <c r="E457" s="420"/>
      <c r="F457" s="420"/>
      <c r="G457" s="420"/>
    </row>
    <row r="458" spans="1:7" x14ac:dyDescent="0.35">
      <c r="A458" s="420"/>
      <c r="B458" s="431"/>
      <c r="C458" s="446"/>
      <c r="D458" s="446"/>
      <c r="E458" s="420"/>
      <c r="F458" s="420"/>
      <c r="G458" s="420"/>
    </row>
    <row r="459" spans="1:7" x14ac:dyDescent="0.35">
      <c r="A459" s="420"/>
      <c r="B459" s="431"/>
      <c r="C459" s="446"/>
      <c r="D459" s="446"/>
      <c r="E459" s="420"/>
      <c r="F459" s="420"/>
      <c r="G459" s="420"/>
    </row>
    <row r="460" spans="1:7" x14ac:dyDescent="0.35">
      <c r="A460" s="420"/>
      <c r="B460" s="431"/>
      <c r="C460" s="446"/>
      <c r="D460" s="446"/>
      <c r="E460" s="420"/>
      <c r="F460" s="420"/>
      <c r="G460" s="420"/>
    </row>
    <row r="461" spans="1:7" x14ac:dyDescent="0.35">
      <c r="A461" s="420"/>
      <c r="B461" s="431"/>
      <c r="C461" s="446"/>
      <c r="D461" s="446"/>
      <c r="E461" s="420"/>
      <c r="F461" s="420"/>
      <c r="G461" s="420"/>
    </row>
    <row r="462" spans="1:7" x14ac:dyDescent="0.35">
      <c r="A462" s="420"/>
      <c r="B462" s="431"/>
      <c r="C462" s="446"/>
      <c r="D462" s="446"/>
      <c r="E462" s="420"/>
      <c r="F462" s="420"/>
      <c r="G462" s="420"/>
    </row>
    <row r="463" spans="1:7" x14ac:dyDescent="0.35">
      <c r="A463" s="420"/>
      <c r="B463" s="431"/>
      <c r="C463" s="446"/>
      <c r="D463" s="446"/>
      <c r="E463" s="420"/>
      <c r="F463" s="420"/>
      <c r="G463" s="420"/>
    </row>
    <row r="464" spans="1:7" x14ac:dyDescent="0.35">
      <c r="A464" s="420"/>
      <c r="B464" s="431"/>
      <c r="C464" s="446"/>
      <c r="D464" s="446"/>
      <c r="E464" s="420"/>
      <c r="F464" s="420"/>
      <c r="G464" s="420"/>
    </row>
    <row r="465" spans="1:7" x14ac:dyDescent="0.35">
      <c r="A465" s="420"/>
      <c r="B465" s="440"/>
      <c r="C465" s="446"/>
      <c r="D465" s="420"/>
      <c r="E465" s="420"/>
      <c r="F465" s="420"/>
      <c r="G465" s="420"/>
    </row>
    <row r="466" spans="1:7" x14ac:dyDescent="0.35">
      <c r="A466" s="420"/>
      <c r="B466" s="440"/>
      <c r="C466" s="446"/>
      <c r="D466" s="420"/>
      <c r="E466" s="420"/>
      <c r="F466" s="420"/>
      <c r="G466" s="420"/>
    </row>
    <row r="467" spans="1:7" x14ac:dyDescent="0.35">
      <c r="A467" s="420"/>
      <c r="B467" s="440"/>
      <c r="C467" s="446"/>
      <c r="D467" s="420"/>
      <c r="E467" s="420"/>
      <c r="F467" s="420"/>
      <c r="G467" s="420"/>
    </row>
    <row r="468" spans="1:7" x14ac:dyDescent="0.35">
      <c r="A468" s="420"/>
      <c r="B468" s="440"/>
      <c r="C468" s="446"/>
      <c r="D468" s="420"/>
      <c r="E468" s="420"/>
      <c r="F468" s="420"/>
      <c r="G468" s="420"/>
    </row>
    <row r="469" spans="1:7" x14ac:dyDescent="0.35">
      <c r="A469" s="420"/>
      <c r="B469" s="440"/>
      <c r="C469" s="446"/>
      <c r="D469" s="420"/>
      <c r="E469" s="420"/>
      <c r="F469" s="420"/>
      <c r="G469" s="420"/>
    </row>
    <row r="470" spans="1:7" x14ac:dyDescent="0.35">
      <c r="A470" s="420"/>
      <c r="B470" s="440"/>
      <c r="C470" s="446"/>
      <c r="D470" s="420"/>
      <c r="E470" s="420"/>
      <c r="F470" s="420"/>
      <c r="G470" s="420"/>
    </row>
    <row r="471" spans="1:7" x14ac:dyDescent="0.35">
      <c r="A471" s="420"/>
      <c r="B471" s="440"/>
      <c r="C471" s="446"/>
      <c r="D471" s="420"/>
      <c r="E471" s="420"/>
      <c r="F471" s="420"/>
      <c r="G471" s="420"/>
    </row>
    <row r="472" spans="1:7" x14ac:dyDescent="0.35">
      <c r="A472" s="420"/>
      <c r="B472" s="440"/>
      <c r="C472" s="446"/>
      <c r="D472" s="420"/>
      <c r="E472" s="420"/>
      <c r="F472" s="420"/>
      <c r="G472" s="420"/>
    </row>
    <row r="473" spans="1:7" x14ac:dyDescent="0.35">
      <c r="A473" s="420"/>
      <c r="B473" s="440"/>
      <c r="C473" s="446"/>
      <c r="D473" s="420"/>
      <c r="E473" s="420"/>
      <c r="F473" s="420"/>
      <c r="G473" s="420"/>
    </row>
    <row r="474" spans="1:7" x14ac:dyDescent="0.35">
      <c r="A474" s="420"/>
      <c r="B474" s="440"/>
      <c r="C474" s="446"/>
      <c r="D474" s="420"/>
      <c r="E474" s="420"/>
      <c r="F474" s="420"/>
      <c r="G474" s="420"/>
    </row>
    <row r="475" spans="1:7" x14ac:dyDescent="0.35">
      <c r="A475" s="420"/>
      <c r="B475" s="440"/>
      <c r="C475" s="446"/>
      <c r="D475" s="420"/>
      <c r="E475" s="420"/>
      <c r="F475" s="420"/>
      <c r="G475" s="420"/>
    </row>
    <row r="476" spans="1:7" x14ac:dyDescent="0.35">
      <c r="A476" s="420"/>
      <c r="B476" s="440"/>
      <c r="C476" s="446"/>
      <c r="D476" s="420"/>
      <c r="E476" s="420"/>
      <c r="F476" s="420"/>
      <c r="G476" s="410"/>
    </row>
    <row r="477" spans="1:7" x14ac:dyDescent="0.35">
      <c r="A477" s="420"/>
      <c r="B477" s="440"/>
      <c r="C477" s="446"/>
      <c r="D477" s="420"/>
      <c r="E477" s="420"/>
      <c r="F477" s="420"/>
      <c r="G477" s="410"/>
    </row>
    <row r="478" spans="1:7" x14ac:dyDescent="0.35">
      <c r="A478" s="420"/>
      <c r="B478" s="440"/>
      <c r="C478" s="446"/>
      <c r="D478" s="420"/>
      <c r="E478" s="420"/>
      <c r="F478" s="420"/>
      <c r="G478" s="410"/>
    </row>
    <row r="479" spans="1:7" x14ac:dyDescent="0.35">
      <c r="A479" s="420"/>
      <c r="B479" s="440"/>
      <c r="C479" s="446"/>
      <c r="D479" s="465"/>
      <c r="E479" s="465"/>
      <c r="F479" s="465"/>
      <c r="G479" s="465"/>
    </row>
    <row r="480" spans="1:7" x14ac:dyDescent="0.35">
      <c r="A480" s="420"/>
      <c r="B480" s="440"/>
      <c r="C480" s="446"/>
      <c r="D480" s="465"/>
      <c r="E480" s="465"/>
      <c r="F480" s="465"/>
      <c r="G480" s="465"/>
    </row>
    <row r="481" spans="1:7" x14ac:dyDescent="0.35">
      <c r="A481" s="420"/>
      <c r="B481" s="440"/>
      <c r="C481" s="446"/>
      <c r="D481" s="465"/>
      <c r="E481" s="465"/>
      <c r="F481" s="465"/>
      <c r="G481" s="465"/>
    </row>
    <row r="482" spans="1:7" x14ac:dyDescent="0.35">
      <c r="A482" s="430"/>
      <c r="B482" s="430"/>
      <c r="C482" s="430"/>
      <c r="D482" s="430"/>
      <c r="E482" s="430"/>
      <c r="F482" s="430"/>
      <c r="G482" s="430"/>
    </row>
    <row r="483" spans="1:7" x14ac:dyDescent="0.35">
      <c r="A483" s="420"/>
      <c r="B483" s="431"/>
      <c r="C483" s="420"/>
      <c r="D483" s="420"/>
      <c r="E483" s="445"/>
      <c r="F483" s="433"/>
      <c r="G483" s="433"/>
    </row>
    <row r="484" spans="1:7" x14ac:dyDescent="0.35">
      <c r="A484" s="420"/>
      <c r="B484" s="431"/>
      <c r="C484" s="420"/>
      <c r="D484" s="420"/>
      <c r="E484" s="445"/>
      <c r="F484" s="433"/>
      <c r="G484" s="433"/>
    </row>
    <row r="485" spans="1:7" x14ac:dyDescent="0.35">
      <c r="A485" s="420"/>
      <c r="B485" s="431"/>
      <c r="C485" s="420"/>
      <c r="D485" s="420"/>
      <c r="E485" s="445"/>
      <c r="F485" s="433"/>
      <c r="G485" s="433"/>
    </row>
    <row r="486" spans="1:7" x14ac:dyDescent="0.35">
      <c r="A486" s="420"/>
      <c r="B486" s="431"/>
      <c r="C486" s="420"/>
      <c r="D486" s="420"/>
      <c r="E486" s="445"/>
      <c r="F486" s="433"/>
      <c r="G486" s="433"/>
    </row>
    <row r="487" spans="1:7" x14ac:dyDescent="0.35">
      <c r="A487" s="420"/>
      <c r="B487" s="431"/>
      <c r="C487" s="420"/>
      <c r="D487" s="420"/>
      <c r="E487" s="445"/>
      <c r="F487" s="433"/>
      <c r="G487" s="433"/>
    </row>
    <row r="488" spans="1:7" x14ac:dyDescent="0.35">
      <c r="A488" s="420"/>
      <c r="B488" s="431"/>
      <c r="C488" s="420"/>
      <c r="D488" s="420"/>
      <c r="E488" s="445"/>
      <c r="F488" s="433"/>
      <c r="G488" s="433"/>
    </row>
    <row r="489" spans="1:7" x14ac:dyDescent="0.35">
      <c r="A489" s="420"/>
      <c r="B489" s="431"/>
      <c r="C489" s="420"/>
      <c r="D489" s="420"/>
      <c r="E489" s="445"/>
      <c r="F489" s="433"/>
      <c r="G489" s="433"/>
    </row>
    <row r="490" spans="1:7" x14ac:dyDescent="0.35">
      <c r="A490" s="420"/>
      <c r="B490" s="431"/>
      <c r="C490" s="420"/>
      <c r="D490" s="420"/>
      <c r="E490" s="445"/>
      <c r="F490" s="433"/>
      <c r="G490" s="433"/>
    </row>
    <row r="491" spans="1:7" x14ac:dyDescent="0.35">
      <c r="A491" s="420"/>
      <c r="B491" s="431"/>
      <c r="C491" s="420"/>
      <c r="D491" s="420"/>
      <c r="E491" s="445"/>
      <c r="F491" s="433"/>
      <c r="G491" s="433"/>
    </row>
    <row r="492" spans="1:7" x14ac:dyDescent="0.35">
      <c r="A492" s="420"/>
      <c r="B492" s="431"/>
      <c r="C492" s="420"/>
      <c r="D492" s="420"/>
      <c r="E492" s="445"/>
      <c r="F492" s="433"/>
      <c r="G492" s="433"/>
    </row>
    <row r="493" spans="1:7" x14ac:dyDescent="0.35">
      <c r="A493" s="420"/>
      <c r="B493" s="431"/>
      <c r="C493" s="420"/>
      <c r="D493" s="420"/>
      <c r="E493" s="445"/>
      <c r="F493" s="433"/>
      <c r="G493" s="433"/>
    </row>
    <row r="494" spans="1:7" x14ac:dyDescent="0.35">
      <c r="A494" s="420"/>
      <c r="B494" s="431"/>
      <c r="C494" s="420"/>
      <c r="D494" s="420"/>
      <c r="E494" s="445"/>
      <c r="F494" s="433"/>
      <c r="G494" s="433"/>
    </row>
    <row r="495" spans="1:7" x14ac:dyDescent="0.35">
      <c r="A495" s="420"/>
      <c r="B495" s="431"/>
      <c r="C495" s="420"/>
      <c r="D495" s="420"/>
      <c r="E495" s="445"/>
      <c r="F495" s="433"/>
      <c r="G495" s="433"/>
    </row>
    <row r="496" spans="1:7" x14ac:dyDescent="0.35">
      <c r="A496" s="420"/>
      <c r="B496" s="431"/>
      <c r="C496" s="420"/>
      <c r="D496" s="420"/>
      <c r="E496" s="445"/>
      <c r="F496" s="433"/>
      <c r="G496" s="433"/>
    </row>
    <row r="497" spans="1:7" x14ac:dyDescent="0.35">
      <c r="A497" s="420"/>
      <c r="B497" s="431"/>
      <c r="C497" s="420"/>
      <c r="D497" s="420"/>
      <c r="E497" s="445"/>
      <c r="F497" s="433"/>
      <c r="G497" s="433"/>
    </row>
    <row r="498" spans="1:7" x14ac:dyDescent="0.35">
      <c r="A498" s="420"/>
      <c r="B498" s="431"/>
      <c r="C498" s="420"/>
      <c r="D498" s="420"/>
      <c r="E498" s="445"/>
      <c r="F498" s="433"/>
      <c r="G498" s="433"/>
    </row>
    <row r="499" spans="1:7" x14ac:dyDescent="0.35">
      <c r="A499" s="420"/>
      <c r="B499" s="431"/>
      <c r="C499" s="420"/>
      <c r="D499" s="420"/>
      <c r="E499" s="445"/>
      <c r="F499" s="433"/>
      <c r="G499" s="433"/>
    </row>
    <row r="500" spans="1:7" x14ac:dyDescent="0.35">
      <c r="A500" s="420"/>
      <c r="B500" s="431"/>
      <c r="C500" s="420"/>
      <c r="D500" s="420"/>
      <c r="E500" s="445"/>
      <c r="F500" s="433"/>
      <c r="G500" s="433"/>
    </row>
    <row r="501" spans="1:7" x14ac:dyDescent="0.35">
      <c r="A501" s="420"/>
      <c r="B501" s="431"/>
      <c r="C501" s="420"/>
      <c r="D501" s="420"/>
      <c r="E501" s="445"/>
      <c r="F501" s="445"/>
      <c r="G501" s="445"/>
    </row>
    <row r="502" spans="1:7" x14ac:dyDescent="0.35">
      <c r="A502" s="420"/>
      <c r="B502" s="431"/>
      <c r="C502" s="420"/>
      <c r="D502" s="420"/>
      <c r="E502" s="445"/>
      <c r="F502" s="445"/>
      <c r="G502" s="445"/>
    </row>
    <row r="503" spans="1:7" x14ac:dyDescent="0.35">
      <c r="A503" s="420"/>
      <c r="B503" s="431"/>
      <c r="C503" s="420"/>
      <c r="D503" s="420"/>
      <c r="E503" s="445"/>
      <c r="F503" s="445"/>
      <c r="G503" s="445"/>
    </row>
    <row r="504" spans="1:7" x14ac:dyDescent="0.35">
      <c r="A504" s="420"/>
      <c r="B504" s="431"/>
      <c r="C504" s="420"/>
      <c r="D504" s="420"/>
      <c r="E504" s="445"/>
      <c r="F504" s="445"/>
      <c r="G504" s="445"/>
    </row>
    <row r="505" spans="1:7" x14ac:dyDescent="0.35">
      <c r="A505" s="430"/>
      <c r="B505" s="430"/>
      <c r="C505" s="430"/>
      <c r="D505" s="430"/>
      <c r="E505" s="430"/>
      <c r="F505" s="430"/>
      <c r="G505" s="430"/>
    </row>
    <row r="506" spans="1:7" x14ac:dyDescent="0.35">
      <c r="A506" s="420"/>
      <c r="B506" s="431"/>
      <c r="C506" s="420"/>
      <c r="D506" s="420"/>
      <c r="E506" s="445"/>
      <c r="F506" s="433"/>
      <c r="G506" s="433"/>
    </row>
    <row r="507" spans="1:7" x14ac:dyDescent="0.35">
      <c r="A507" s="420"/>
      <c r="B507" s="431"/>
      <c r="C507" s="420"/>
      <c r="D507" s="420"/>
      <c r="E507" s="445"/>
      <c r="F507" s="433"/>
      <c r="G507" s="433"/>
    </row>
    <row r="508" spans="1:7" x14ac:dyDescent="0.35">
      <c r="A508" s="420"/>
      <c r="B508" s="431"/>
      <c r="C508" s="420"/>
      <c r="D508" s="420"/>
      <c r="E508" s="445"/>
      <c r="F508" s="433"/>
      <c r="G508" s="433"/>
    </row>
    <row r="509" spans="1:7" x14ac:dyDescent="0.35">
      <c r="A509" s="420"/>
      <c r="B509" s="431"/>
      <c r="C509" s="420"/>
      <c r="D509" s="420"/>
      <c r="E509" s="445"/>
      <c r="F509" s="433"/>
      <c r="G509" s="433"/>
    </row>
    <row r="510" spans="1:7" x14ac:dyDescent="0.35">
      <c r="A510" s="420"/>
      <c r="B510" s="431"/>
      <c r="C510" s="420"/>
      <c r="D510" s="420"/>
      <c r="E510" s="445"/>
      <c r="F510" s="433"/>
      <c r="G510" s="433"/>
    </row>
    <row r="511" spans="1:7" x14ac:dyDescent="0.35">
      <c r="A511" s="420"/>
      <c r="B511" s="431"/>
      <c r="C511" s="420"/>
      <c r="D511" s="420"/>
      <c r="E511" s="445"/>
      <c r="F511" s="433"/>
      <c r="G511" s="433"/>
    </row>
    <row r="512" spans="1:7" x14ac:dyDescent="0.35">
      <c r="A512" s="420"/>
      <c r="B512" s="431"/>
      <c r="C512" s="420"/>
      <c r="D512" s="420"/>
      <c r="E512" s="445"/>
      <c r="F512" s="433"/>
      <c r="G512" s="433"/>
    </row>
    <row r="513" spans="1:7" x14ac:dyDescent="0.35">
      <c r="A513" s="420"/>
      <c r="B513" s="431"/>
      <c r="C513" s="420"/>
      <c r="D513" s="420"/>
      <c r="E513" s="445"/>
      <c r="F513" s="433"/>
      <c r="G513" s="433"/>
    </row>
    <row r="514" spans="1:7" x14ac:dyDescent="0.35">
      <c r="A514" s="420"/>
      <c r="B514" s="431"/>
      <c r="C514" s="420"/>
      <c r="D514" s="420"/>
      <c r="E514" s="445"/>
      <c r="F514" s="433"/>
      <c r="G514" s="433"/>
    </row>
    <row r="515" spans="1:7" x14ac:dyDescent="0.35">
      <c r="A515" s="420"/>
      <c r="B515" s="431"/>
      <c r="C515" s="420"/>
      <c r="D515" s="420"/>
      <c r="E515" s="445"/>
      <c r="F515" s="445"/>
      <c r="G515" s="445"/>
    </row>
  </sheetData>
  <protectedRanges>
    <protectedRange sqref="C17" name="Optional ECBECAIs_2_1"/>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headerFooter>
    <oddFooter>&amp;L&amp;1#&amp;"Calibri"&amp;10&amp;K000000Internal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sqref="A1:C1"/>
    </sheetView>
  </sheetViews>
  <sheetFormatPr defaultRowHeight="14.5" x14ac:dyDescent="0.35"/>
  <cols>
    <col min="1" max="1" width="4.81640625" style="30" customWidth="1"/>
    <col min="2" max="2" width="16.81640625" style="19" bestFit="1" customWidth="1"/>
    <col min="3" max="3" width="162.453125" style="492" customWidth="1"/>
    <col min="4" max="31" width="9.1796875" style="18" customWidth="1"/>
    <col min="247" max="247" width="4.81640625" customWidth="1"/>
    <col min="248" max="248" width="16.81640625" bestFit="1" customWidth="1"/>
    <col min="249" max="249" width="127.54296875" customWidth="1"/>
    <col min="250" max="250" width="46.81640625" customWidth="1"/>
    <col min="251" max="287" width="9.1796875" customWidth="1"/>
    <col min="503" max="503" width="4.81640625" customWidth="1"/>
    <col min="504" max="504" width="16.81640625" bestFit="1" customWidth="1"/>
    <col min="505" max="505" width="127.54296875" customWidth="1"/>
    <col min="506" max="506" width="46.81640625" customWidth="1"/>
    <col min="507" max="543" width="9.1796875" customWidth="1"/>
    <col min="759" max="759" width="4.81640625" customWidth="1"/>
    <col min="760" max="760" width="16.81640625" bestFit="1" customWidth="1"/>
    <col min="761" max="761" width="127.54296875" customWidth="1"/>
    <col min="762" max="762" width="46.81640625" customWidth="1"/>
    <col min="763" max="799" width="9.1796875" customWidth="1"/>
    <col min="1015" max="1015" width="4.81640625" customWidth="1"/>
    <col min="1016" max="1016" width="16.81640625" bestFit="1" customWidth="1"/>
    <col min="1017" max="1017" width="127.54296875" customWidth="1"/>
    <col min="1018" max="1018" width="46.81640625" customWidth="1"/>
    <col min="1019" max="1055" width="9.1796875" customWidth="1"/>
    <col min="1271" max="1271" width="4.81640625" customWidth="1"/>
    <col min="1272" max="1272" width="16.81640625" bestFit="1" customWidth="1"/>
    <col min="1273" max="1273" width="127.54296875" customWidth="1"/>
    <col min="1274" max="1274" width="46.81640625" customWidth="1"/>
    <col min="1275" max="1311" width="9.1796875" customWidth="1"/>
    <col min="1527" max="1527" width="4.81640625" customWidth="1"/>
    <col min="1528" max="1528" width="16.81640625" bestFit="1" customWidth="1"/>
    <col min="1529" max="1529" width="127.54296875" customWidth="1"/>
    <col min="1530" max="1530" width="46.81640625" customWidth="1"/>
    <col min="1531" max="1567" width="9.1796875" customWidth="1"/>
    <col min="1783" max="1783" width="4.81640625" customWidth="1"/>
    <col min="1784" max="1784" width="16.81640625" bestFit="1" customWidth="1"/>
    <col min="1785" max="1785" width="127.54296875" customWidth="1"/>
    <col min="1786" max="1786" width="46.81640625" customWidth="1"/>
    <col min="1787" max="1823" width="9.1796875" customWidth="1"/>
    <col min="2039" max="2039" width="4.81640625" customWidth="1"/>
    <col min="2040" max="2040" width="16.81640625" bestFit="1" customWidth="1"/>
    <col min="2041" max="2041" width="127.54296875" customWidth="1"/>
    <col min="2042" max="2042" width="46.81640625" customWidth="1"/>
    <col min="2043" max="2079" width="9.1796875" customWidth="1"/>
    <col min="2295" max="2295" width="4.81640625" customWidth="1"/>
    <col min="2296" max="2296" width="16.81640625" bestFit="1" customWidth="1"/>
    <col min="2297" max="2297" width="127.54296875" customWidth="1"/>
    <col min="2298" max="2298" width="46.81640625" customWidth="1"/>
    <col min="2299" max="2335" width="9.1796875" customWidth="1"/>
    <col min="2551" max="2551" width="4.81640625" customWidth="1"/>
    <col min="2552" max="2552" width="16.81640625" bestFit="1" customWidth="1"/>
    <col min="2553" max="2553" width="127.54296875" customWidth="1"/>
    <col min="2554" max="2554" width="46.81640625" customWidth="1"/>
    <col min="2555" max="2591" width="9.1796875" customWidth="1"/>
    <col min="2807" max="2807" width="4.81640625" customWidth="1"/>
    <col min="2808" max="2808" width="16.81640625" bestFit="1" customWidth="1"/>
    <col min="2809" max="2809" width="127.54296875" customWidth="1"/>
    <col min="2810" max="2810" width="46.81640625" customWidth="1"/>
    <col min="2811" max="2847" width="9.1796875" customWidth="1"/>
    <col min="3063" max="3063" width="4.81640625" customWidth="1"/>
    <col min="3064" max="3064" width="16.81640625" bestFit="1" customWidth="1"/>
    <col min="3065" max="3065" width="127.54296875" customWidth="1"/>
    <col min="3066" max="3066" width="46.81640625" customWidth="1"/>
    <col min="3067" max="3103" width="9.1796875" customWidth="1"/>
    <col min="3319" max="3319" width="4.81640625" customWidth="1"/>
    <col min="3320" max="3320" width="16.81640625" bestFit="1" customWidth="1"/>
    <col min="3321" max="3321" width="127.54296875" customWidth="1"/>
    <col min="3322" max="3322" width="46.81640625" customWidth="1"/>
    <col min="3323" max="3359" width="9.1796875" customWidth="1"/>
    <col min="3575" max="3575" width="4.81640625" customWidth="1"/>
    <col min="3576" max="3576" width="16.81640625" bestFit="1" customWidth="1"/>
    <col min="3577" max="3577" width="127.54296875" customWidth="1"/>
    <col min="3578" max="3578" width="46.81640625" customWidth="1"/>
    <col min="3579" max="3615" width="9.1796875" customWidth="1"/>
    <col min="3831" max="3831" width="4.81640625" customWidth="1"/>
    <col min="3832" max="3832" width="16.81640625" bestFit="1" customWidth="1"/>
    <col min="3833" max="3833" width="127.54296875" customWidth="1"/>
    <col min="3834" max="3834" width="46.81640625" customWidth="1"/>
    <col min="3835" max="3871" width="9.1796875" customWidth="1"/>
    <col min="4087" max="4087" width="4.81640625" customWidth="1"/>
    <col min="4088" max="4088" width="16.81640625" bestFit="1" customWidth="1"/>
    <col min="4089" max="4089" width="127.54296875" customWidth="1"/>
    <col min="4090" max="4090" width="46.81640625" customWidth="1"/>
    <col min="4091" max="4127" width="9.1796875" customWidth="1"/>
    <col min="4343" max="4343" width="4.81640625" customWidth="1"/>
    <col min="4344" max="4344" width="16.81640625" bestFit="1" customWidth="1"/>
    <col min="4345" max="4345" width="127.54296875" customWidth="1"/>
    <col min="4346" max="4346" width="46.81640625" customWidth="1"/>
    <col min="4347" max="4383" width="9.1796875" customWidth="1"/>
    <col min="4599" max="4599" width="4.81640625" customWidth="1"/>
    <col min="4600" max="4600" width="16.81640625" bestFit="1" customWidth="1"/>
    <col min="4601" max="4601" width="127.54296875" customWidth="1"/>
    <col min="4602" max="4602" width="46.81640625" customWidth="1"/>
    <col min="4603" max="4639" width="9.1796875" customWidth="1"/>
    <col min="4855" max="4855" width="4.81640625" customWidth="1"/>
    <col min="4856" max="4856" width="16.81640625" bestFit="1" customWidth="1"/>
    <col min="4857" max="4857" width="127.54296875" customWidth="1"/>
    <col min="4858" max="4858" width="46.81640625" customWidth="1"/>
    <col min="4859" max="4895" width="9.1796875" customWidth="1"/>
    <col min="5111" max="5111" width="4.81640625" customWidth="1"/>
    <col min="5112" max="5112" width="16.81640625" bestFit="1" customWidth="1"/>
    <col min="5113" max="5113" width="127.54296875" customWidth="1"/>
    <col min="5114" max="5114" width="46.81640625" customWidth="1"/>
    <col min="5115" max="5151" width="9.1796875" customWidth="1"/>
    <col min="5367" max="5367" width="4.81640625" customWidth="1"/>
    <col min="5368" max="5368" width="16.81640625" bestFit="1" customWidth="1"/>
    <col min="5369" max="5369" width="127.54296875" customWidth="1"/>
    <col min="5370" max="5370" width="46.81640625" customWidth="1"/>
    <col min="5371" max="5407" width="9.1796875" customWidth="1"/>
    <col min="5623" max="5623" width="4.81640625" customWidth="1"/>
    <col min="5624" max="5624" width="16.81640625" bestFit="1" customWidth="1"/>
    <col min="5625" max="5625" width="127.54296875" customWidth="1"/>
    <col min="5626" max="5626" width="46.81640625" customWidth="1"/>
    <col min="5627" max="5663" width="9.1796875" customWidth="1"/>
    <col min="5879" max="5879" width="4.81640625" customWidth="1"/>
    <col min="5880" max="5880" width="16.81640625" bestFit="1" customWidth="1"/>
    <col min="5881" max="5881" width="127.54296875" customWidth="1"/>
    <col min="5882" max="5882" width="46.81640625" customWidth="1"/>
    <col min="5883" max="5919" width="9.1796875" customWidth="1"/>
    <col min="6135" max="6135" width="4.81640625" customWidth="1"/>
    <col min="6136" max="6136" width="16.81640625" bestFit="1" customWidth="1"/>
    <col min="6137" max="6137" width="127.54296875" customWidth="1"/>
    <col min="6138" max="6138" width="46.81640625" customWidth="1"/>
    <col min="6139" max="6175" width="9.1796875" customWidth="1"/>
    <col min="6391" max="6391" width="4.81640625" customWidth="1"/>
    <col min="6392" max="6392" width="16.81640625" bestFit="1" customWidth="1"/>
    <col min="6393" max="6393" width="127.54296875" customWidth="1"/>
    <col min="6394" max="6394" width="46.81640625" customWidth="1"/>
    <col min="6395" max="6431" width="9.1796875" customWidth="1"/>
    <col min="6647" max="6647" width="4.81640625" customWidth="1"/>
    <col min="6648" max="6648" width="16.81640625" bestFit="1" customWidth="1"/>
    <col min="6649" max="6649" width="127.54296875" customWidth="1"/>
    <col min="6650" max="6650" width="46.81640625" customWidth="1"/>
    <col min="6651" max="6687" width="9.1796875" customWidth="1"/>
    <col min="6903" max="6903" width="4.81640625" customWidth="1"/>
    <col min="6904" max="6904" width="16.81640625" bestFit="1" customWidth="1"/>
    <col min="6905" max="6905" width="127.54296875" customWidth="1"/>
    <col min="6906" max="6906" width="46.81640625" customWidth="1"/>
    <col min="6907" max="6943" width="9.1796875" customWidth="1"/>
    <col min="7159" max="7159" width="4.81640625" customWidth="1"/>
    <col min="7160" max="7160" width="16.81640625" bestFit="1" customWidth="1"/>
    <col min="7161" max="7161" width="127.54296875" customWidth="1"/>
    <col min="7162" max="7162" width="46.81640625" customWidth="1"/>
    <col min="7163" max="7199" width="9.1796875" customWidth="1"/>
    <col min="7415" max="7415" width="4.81640625" customWidth="1"/>
    <col min="7416" max="7416" width="16.81640625" bestFit="1" customWidth="1"/>
    <col min="7417" max="7417" width="127.54296875" customWidth="1"/>
    <col min="7418" max="7418" width="46.81640625" customWidth="1"/>
    <col min="7419" max="7455" width="9.1796875" customWidth="1"/>
    <col min="7671" max="7671" width="4.81640625" customWidth="1"/>
    <col min="7672" max="7672" width="16.81640625" bestFit="1" customWidth="1"/>
    <col min="7673" max="7673" width="127.54296875" customWidth="1"/>
    <col min="7674" max="7674" width="46.81640625" customWidth="1"/>
    <col min="7675" max="7711" width="9.1796875" customWidth="1"/>
    <col min="7927" max="7927" width="4.81640625" customWidth="1"/>
    <col min="7928" max="7928" width="16.81640625" bestFit="1" customWidth="1"/>
    <col min="7929" max="7929" width="127.54296875" customWidth="1"/>
    <col min="7930" max="7930" width="46.81640625" customWidth="1"/>
    <col min="7931" max="7967" width="9.1796875" customWidth="1"/>
    <col min="8183" max="8183" width="4.81640625" customWidth="1"/>
    <col min="8184" max="8184" width="16.81640625" bestFit="1" customWidth="1"/>
    <col min="8185" max="8185" width="127.54296875" customWidth="1"/>
    <col min="8186" max="8186" width="46.81640625" customWidth="1"/>
    <col min="8187" max="8223" width="9.1796875" customWidth="1"/>
    <col min="8439" max="8439" width="4.81640625" customWidth="1"/>
    <col min="8440" max="8440" width="16.81640625" bestFit="1" customWidth="1"/>
    <col min="8441" max="8441" width="127.54296875" customWidth="1"/>
    <col min="8442" max="8442" width="46.81640625" customWidth="1"/>
    <col min="8443" max="8479" width="9.1796875" customWidth="1"/>
    <col min="8695" max="8695" width="4.81640625" customWidth="1"/>
    <col min="8696" max="8696" width="16.81640625" bestFit="1" customWidth="1"/>
    <col min="8697" max="8697" width="127.54296875" customWidth="1"/>
    <col min="8698" max="8698" width="46.81640625" customWidth="1"/>
    <col min="8699" max="8735" width="9.1796875" customWidth="1"/>
    <col min="8951" max="8951" width="4.81640625" customWidth="1"/>
    <col min="8952" max="8952" width="16.81640625" bestFit="1" customWidth="1"/>
    <col min="8953" max="8953" width="127.54296875" customWidth="1"/>
    <col min="8954" max="8954" width="46.81640625" customWidth="1"/>
    <col min="8955" max="8991" width="9.1796875" customWidth="1"/>
    <col min="9207" max="9207" width="4.81640625" customWidth="1"/>
    <col min="9208" max="9208" width="16.81640625" bestFit="1" customWidth="1"/>
    <col min="9209" max="9209" width="127.54296875" customWidth="1"/>
    <col min="9210" max="9210" width="46.81640625" customWidth="1"/>
    <col min="9211" max="9247" width="9.1796875" customWidth="1"/>
    <col min="9463" max="9463" width="4.81640625" customWidth="1"/>
    <col min="9464" max="9464" width="16.81640625" bestFit="1" customWidth="1"/>
    <col min="9465" max="9465" width="127.54296875" customWidth="1"/>
    <col min="9466" max="9466" width="46.81640625" customWidth="1"/>
    <col min="9467" max="9503" width="9.1796875" customWidth="1"/>
    <col min="9719" max="9719" width="4.81640625" customWidth="1"/>
    <col min="9720" max="9720" width="16.81640625" bestFit="1" customWidth="1"/>
    <col min="9721" max="9721" width="127.54296875" customWidth="1"/>
    <col min="9722" max="9722" width="46.81640625" customWidth="1"/>
    <col min="9723" max="9759" width="9.1796875" customWidth="1"/>
    <col min="9975" max="9975" width="4.81640625" customWidth="1"/>
    <col min="9976" max="9976" width="16.81640625" bestFit="1" customWidth="1"/>
    <col min="9977" max="9977" width="127.54296875" customWidth="1"/>
    <col min="9978" max="9978" width="46.81640625" customWidth="1"/>
    <col min="9979" max="10015" width="9.1796875" customWidth="1"/>
    <col min="10231" max="10231" width="4.81640625" customWidth="1"/>
    <col min="10232" max="10232" width="16.81640625" bestFit="1" customWidth="1"/>
    <col min="10233" max="10233" width="127.54296875" customWidth="1"/>
    <col min="10234" max="10234" width="46.81640625" customWidth="1"/>
    <col min="10235" max="10271" width="9.1796875" customWidth="1"/>
    <col min="10487" max="10487" width="4.81640625" customWidth="1"/>
    <col min="10488" max="10488" width="16.81640625" bestFit="1" customWidth="1"/>
    <col min="10489" max="10489" width="127.54296875" customWidth="1"/>
    <col min="10490" max="10490" width="46.81640625" customWidth="1"/>
    <col min="10491" max="10527" width="9.1796875" customWidth="1"/>
    <col min="10743" max="10743" width="4.81640625" customWidth="1"/>
    <col min="10744" max="10744" width="16.81640625" bestFit="1" customWidth="1"/>
    <col min="10745" max="10745" width="127.54296875" customWidth="1"/>
    <col min="10746" max="10746" width="46.81640625" customWidth="1"/>
    <col min="10747" max="10783" width="9.1796875" customWidth="1"/>
    <col min="10999" max="10999" width="4.81640625" customWidth="1"/>
    <col min="11000" max="11000" width="16.81640625" bestFit="1" customWidth="1"/>
    <col min="11001" max="11001" width="127.54296875" customWidth="1"/>
    <col min="11002" max="11002" width="46.81640625" customWidth="1"/>
    <col min="11003" max="11039" width="9.1796875" customWidth="1"/>
    <col min="11255" max="11255" width="4.81640625" customWidth="1"/>
    <col min="11256" max="11256" width="16.81640625" bestFit="1" customWidth="1"/>
    <col min="11257" max="11257" width="127.54296875" customWidth="1"/>
    <col min="11258" max="11258" width="46.81640625" customWidth="1"/>
    <col min="11259" max="11295" width="9.1796875" customWidth="1"/>
    <col min="11511" max="11511" width="4.81640625" customWidth="1"/>
    <col min="11512" max="11512" width="16.81640625" bestFit="1" customWidth="1"/>
    <col min="11513" max="11513" width="127.54296875" customWidth="1"/>
    <col min="11514" max="11514" width="46.81640625" customWidth="1"/>
    <col min="11515" max="11551" width="9.1796875" customWidth="1"/>
    <col min="11767" max="11767" width="4.81640625" customWidth="1"/>
    <col min="11768" max="11768" width="16.81640625" bestFit="1" customWidth="1"/>
    <col min="11769" max="11769" width="127.54296875" customWidth="1"/>
    <col min="11770" max="11770" width="46.81640625" customWidth="1"/>
    <col min="11771" max="11807" width="9.1796875" customWidth="1"/>
    <col min="12023" max="12023" width="4.81640625" customWidth="1"/>
    <col min="12024" max="12024" width="16.81640625" bestFit="1" customWidth="1"/>
    <col min="12025" max="12025" width="127.54296875" customWidth="1"/>
    <col min="12026" max="12026" width="46.81640625" customWidth="1"/>
    <col min="12027" max="12063" width="9.1796875" customWidth="1"/>
    <col min="12279" max="12279" width="4.81640625" customWidth="1"/>
    <col min="12280" max="12280" width="16.81640625" bestFit="1" customWidth="1"/>
    <col min="12281" max="12281" width="127.54296875" customWidth="1"/>
    <col min="12282" max="12282" width="46.81640625" customWidth="1"/>
    <col min="12283" max="12319" width="9.1796875" customWidth="1"/>
    <col min="12535" max="12535" width="4.81640625" customWidth="1"/>
    <col min="12536" max="12536" width="16.81640625" bestFit="1" customWidth="1"/>
    <col min="12537" max="12537" width="127.54296875" customWidth="1"/>
    <col min="12538" max="12538" width="46.81640625" customWidth="1"/>
    <col min="12539" max="12575" width="9.1796875" customWidth="1"/>
    <col min="12791" max="12791" width="4.81640625" customWidth="1"/>
    <col min="12792" max="12792" width="16.81640625" bestFit="1" customWidth="1"/>
    <col min="12793" max="12793" width="127.54296875" customWidth="1"/>
    <col min="12794" max="12794" width="46.81640625" customWidth="1"/>
    <col min="12795" max="12831" width="9.1796875" customWidth="1"/>
    <col min="13047" max="13047" width="4.81640625" customWidth="1"/>
    <col min="13048" max="13048" width="16.81640625" bestFit="1" customWidth="1"/>
    <col min="13049" max="13049" width="127.54296875" customWidth="1"/>
    <col min="13050" max="13050" width="46.81640625" customWidth="1"/>
    <col min="13051" max="13087" width="9.1796875" customWidth="1"/>
    <col min="13303" max="13303" width="4.81640625" customWidth="1"/>
    <col min="13304" max="13304" width="16.81640625" bestFit="1" customWidth="1"/>
    <col min="13305" max="13305" width="127.54296875" customWidth="1"/>
    <col min="13306" max="13306" width="46.81640625" customWidth="1"/>
    <col min="13307" max="13343" width="9.1796875" customWidth="1"/>
    <col min="13559" max="13559" width="4.81640625" customWidth="1"/>
    <col min="13560" max="13560" width="16.81640625" bestFit="1" customWidth="1"/>
    <col min="13561" max="13561" width="127.54296875" customWidth="1"/>
    <col min="13562" max="13562" width="46.81640625" customWidth="1"/>
    <col min="13563" max="13599" width="9.1796875" customWidth="1"/>
    <col min="13815" max="13815" width="4.81640625" customWidth="1"/>
    <col min="13816" max="13816" width="16.81640625" bestFit="1" customWidth="1"/>
    <col min="13817" max="13817" width="127.54296875" customWidth="1"/>
    <col min="13818" max="13818" width="46.81640625" customWidth="1"/>
    <col min="13819" max="13855" width="9.1796875" customWidth="1"/>
    <col min="14071" max="14071" width="4.81640625" customWidth="1"/>
    <col min="14072" max="14072" width="16.81640625" bestFit="1" customWidth="1"/>
    <col min="14073" max="14073" width="127.54296875" customWidth="1"/>
    <col min="14074" max="14074" width="46.81640625" customWidth="1"/>
    <col min="14075" max="14111" width="9.1796875" customWidth="1"/>
    <col min="14327" max="14327" width="4.81640625" customWidth="1"/>
    <col min="14328" max="14328" width="16.81640625" bestFit="1" customWidth="1"/>
    <col min="14329" max="14329" width="127.54296875" customWidth="1"/>
    <col min="14330" max="14330" width="46.81640625" customWidth="1"/>
    <col min="14331" max="14367" width="9.1796875" customWidth="1"/>
    <col min="14583" max="14583" width="4.81640625" customWidth="1"/>
    <col min="14584" max="14584" width="16.81640625" bestFit="1" customWidth="1"/>
    <col min="14585" max="14585" width="127.54296875" customWidth="1"/>
    <col min="14586" max="14586" width="46.81640625" customWidth="1"/>
    <col min="14587" max="14623" width="9.1796875" customWidth="1"/>
    <col min="14839" max="14839" width="4.81640625" customWidth="1"/>
    <col min="14840" max="14840" width="16.81640625" bestFit="1" customWidth="1"/>
    <col min="14841" max="14841" width="127.54296875" customWidth="1"/>
    <col min="14842" max="14842" width="46.81640625" customWidth="1"/>
    <col min="14843" max="14879" width="9.1796875" customWidth="1"/>
    <col min="15095" max="15095" width="4.81640625" customWidth="1"/>
    <col min="15096" max="15096" width="16.81640625" bestFit="1" customWidth="1"/>
    <col min="15097" max="15097" width="127.54296875" customWidth="1"/>
    <col min="15098" max="15098" width="46.81640625" customWidth="1"/>
    <col min="15099" max="15135" width="9.1796875" customWidth="1"/>
    <col min="15351" max="15351" width="4.81640625" customWidth="1"/>
    <col min="15352" max="15352" width="16.81640625" bestFit="1" customWidth="1"/>
    <col min="15353" max="15353" width="127.54296875" customWidth="1"/>
    <col min="15354" max="15354" width="46.81640625" customWidth="1"/>
    <col min="15355" max="15391" width="9.1796875" customWidth="1"/>
    <col min="15607" max="15607" width="4.81640625" customWidth="1"/>
    <col min="15608" max="15608" width="16.81640625" bestFit="1" customWidth="1"/>
    <col min="15609" max="15609" width="127.54296875" customWidth="1"/>
    <col min="15610" max="15610" width="46.81640625" customWidth="1"/>
    <col min="15611" max="15647" width="9.1796875" customWidth="1"/>
    <col min="15863" max="15863" width="4.81640625" customWidth="1"/>
    <col min="15864" max="15864" width="16.81640625" bestFit="1" customWidth="1"/>
    <col min="15865" max="15865" width="127.54296875" customWidth="1"/>
    <col min="15866" max="15866" width="46.81640625" customWidth="1"/>
    <col min="15867" max="15903" width="9.1796875" customWidth="1"/>
    <col min="16119" max="16119" width="4.81640625" customWidth="1"/>
    <col min="16120" max="16120" width="16.81640625" bestFit="1" customWidth="1"/>
    <col min="16121" max="16121" width="127.54296875" customWidth="1"/>
    <col min="16122" max="16122" width="46.81640625" customWidth="1"/>
    <col min="16123" max="16159" width="9.1796875" customWidth="1"/>
  </cols>
  <sheetData>
    <row r="1" spans="1:31" ht="31" x14ac:dyDescent="0.7">
      <c r="A1" s="631" t="s">
        <v>22</v>
      </c>
      <c r="B1" s="632"/>
      <c r="C1" s="632"/>
    </row>
    <row r="2" spans="1:31" ht="31" x14ac:dyDescent="0.7">
      <c r="A2" s="490" t="s">
        <v>21</v>
      </c>
      <c r="B2" s="488"/>
      <c r="C2" s="488"/>
    </row>
    <row r="3" spans="1:31" x14ac:dyDescent="0.35">
      <c r="A3" s="491"/>
    </row>
    <row r="4" spans="1:31" s="24" customFormat="1" ht="18.5" x14ac:dyDescent="0.35">
      <c r="A4" s="20"/>
      <c r="B4" s="21"/>
      <c r="C4" s="22" t="s">
        <v>23</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row>
    <row r="5" spans="1:31" ht="18.5" x14ac:dyDescent="0.35">
      <c r="A5" s="25" t="s">
        <v>24</v>
      </c>
      <c r="B5" s="26"/>
      <c r="C5" s="27"/>
    </row>
    <row r="6" spans="1:31" ht="14.5" customHeight="1" x14ac:dyDescent="0.35">
      <c r="A6" s="144" t="s">
        <v>25</v>
      </c>
      <c r="B6" s="144"/>
      <c r="C6" s="145"/>
    </row>
    <row r="7" spans="1:31" ht="58" x14ac:dyDescent="0.35">
      <c r="A7" s="146"/>
      <c r="B7" s="147" t="s">
        <v>26</v>
      </c>
      <c r="C7" s="493" t="s">
        <v>27</v>
      </c>
    </row>
    <row r="8" spans="1:31" ht="14.5" customHeight="1" x14ac:dyDescent="0.35">
      <c r="A8" s="144" t="s">
        <v>28</v>
      </c>
      <c r="B8" s="144"/>
      <c r="C8" s="145"/>
    </row>
    <row r="9" spans="1:31" ht="23.25" customHeight="1" x14ac:dyDescent="0.35">
      <c r="A9" s="28"/>
      <c r="B9" s="147" t="s">
        <v>29</v>
      </c>
      <c r="C9" s="494" t="s">
        <v>1517</v>
      </c>
    </row>
    <row r="10" spans="1:31" ht="14.5" customHeight="1" x14ac:dyDescent="0.35">
      <c r="A10" s="144" t="s">
        <v>30</v>
      </c>
      <c r="B10" s="144"/>
      <c r="C10" s="145"/>
    </row>
    <row r="11" spans="1:31" ht="23.25" customHeight="1" x14ac:dyDescent="0.35">
      <c r="A11" s="28"/>
      <c r="B11" s="147" t="s">
        <v>31</v>
      </c>
      <c r="C11" s="494" t="s">
        <v>32</v>
      </c>
    </row>
    <row r="12" spans="1:31" ht="14.5" customHeight="1" x14ac:dyDescent="0.35">
      <c r="A12" s="144" t="s">
        <v>33</v>
      </c>
      <c r="B12" s="144"/>
      <c r="C12" s="145"/>
    </row>
    <row r="13" spans="1:31" x14ac:dyDescent="0.35">
      <c r="A13" s="146"/>
      <c r="B13" s="147" t="s">
        <v>34</v>
      </c>
      <c r="C13" s="493" t="s">
        <v>35</v>
      </c>
    </row>
    <row r="14" spans="1:31" ht="14.5" customHeight="1" x14ac:dyDescent="0.35">
      <c r="A14" s="144" t="s">
        <v>36</v>
      </c>
      <c r="B14" s="144"/>
      <c r="C14" s="145"/>
    </row>
    <row r="15" spans="1:31" ht="38.25" customHeight="1" x14ac:dyDescent="0.35">
      <c r="A15" s="146"/>
      <c r="B15" s="147" t="s">
        <v>37</v>
      </c>
      <c r="C15" s="494" t="s">
        <v>38</v>
      </c>
    </row>
    <row r="16" spans="1:31" ht="14.5" customHeight="1" x14ac:dyDescent="0.35">
      <c r="A16" s="144" t="s">
        <v>39</v>
      </c>
      <c r="B16" s="144"/>
      <c r="C16" s="145"/>
    </row>
    <row r="17" spans="1:3" ht="26.25" customHeight="1" x14ac:dyDescent="0.35">
      <c r="A17" s="146"/>
      <c r="B17" s="147" t="s">
        <v>40</v>
      </c>
      <c r="C17" s="494" t="s">
        <v>41</v>
      </c>
    </row>
    <row r="18" spans="1:3" ht="14.5" customHeight="1" x14ac:dyDescent="0.35">
      <c r="A18" s="144" t="s">
        <v>42</v>
      </c>
      <c r="B18" s="144"/>
      <c r="C18" s="145"/>
    </row>
    <row r="19" spans="1:3" ht="40.5" customHeight="1" x14ac:dyDescent="0.35">
      <c r="A19" s="146"/>
      <c r="B19" s="147" t="s">
        <v>43</v>
      </c>
      <c r="C19" s="493" t="s">
        <v>44</v>
      </c>
    </row>
    <row r="20" spans="1:3" ht="18.5" x14ac:dyDescent="0.35">
      <c r="A20" s="25" t="s">
        <v>45</v>
      </c>
      <c r="B20" s="26"/>
      <c r="C20" s="29"/>
    </row>
    <row r="21" spans="1:3" ht="14.5" customHeight="1" x14ac:dyDescent="0.35">
      <c r="A21" s="144" t="s">
        <v>46</v>
      </c>
      <c r="B21" s="144"/>
      <c r="C21" s="145"/>
    </row>
    <row r="22" spans="1:3" ht="42.65" customHeight="1" x14ac:dyDescent="0.35">
      <c r="A22" s="28"/>
      <c r="B22" s="147" t="s">
        <v>47</v>
      </c>
      <c r="C22" s="493" t="s">
        <v>48</v>
      </c>
    </row>
    <row r="23" spans="1:3" ht="14.5" customHeight="1" x14ac:dyDescent="0.35">
      <c r="A23" s="144" t="s">
        <v>49</v>
      </c>
      <c r="B23" s="144"/>
      <c r="C23" s="145"/>
    </row>
    <row r="24" spans="1:3" x14ac:dyDescent="0.35">
      <c r="A24" s="146"/>
      <c r="B24" s="147" t="s">
        <v>50</v>
      </c>
      <c r="C24" s="494" t="s">
        <v>1982</v>
      </c>
    </row>
    <row r="25" spans="1:3" ht="14.5" customHeight="1" x14ac:dyDescent="0.35">
      <c r="A25" s="144" t="s">
        <v>1523</v>
      </c>
      <c r="B25" s="144"/>
      <c r="C25" s="145"/>
    </row>
    <row r="26" spans="1:3" ht="38.25" customHeight="1" x14ac:dyDescent="0.35">
      <c r="A26" s="146"/>
      <c r="B26" s="147" t="s">
        <v>51</v>
      </c>
      <c r="C26" s="494" t="s">
        <v>52</v>
      </c>
    </row>
    <row r="27" spans="1:3" ht="14.5" customHeight="1" x14ac:dyDescent="0.35">
      <c r="A27" s="144" t="s">
        <v>53</v>
      </c>
      <c r="B27" s="144"/>
      <c r="C27" s="145"/>
    </row>
    <row r="28" spans="1:3" ht="34.5" customHeight="1" x14ac:dyDescent="0.35">
      <c r="A28" s="146"/>
      <c r="B28" s="147" t="s">
        <v>54</v>
      </c>
      <c r="C28" s="494" t="s">
        <v>55</v>
      </c>
    </row>
    <row r="29" spans="1:3" x14ac:dyDescent="0.35">
      <c r="A29" s="144" t="s">
        <v>1520</v>
      </c>
      <c r="B29" s="144"/>
      <c r="C29" s="145"/>
    </row>
    <row r="30" spans="1:3" ht="58" x14ac:dyDescent="0.35">
      <c r="A30" s="146"/>
      <c r="B30" s="147" t="s">
        <v>1518</v>
      </c>
      <c r="C30" s="494" t="s">
        <v>1983</v>
      </c>
    </row>
    <row r="31" spans="1:3" x14ac:dyDescent="0.35">
      <c r="A31" s="144" t="s">
        <v>1519</v>
      </c>
      <c r="B31" s="144"/>
      <c r="C31" s="145"/>
    </row>
    <row r="32" spans="1:3" ht="29" x14ac:dyDescent="0.35">
      <c r="A32" s="146"/>
      <c r="B32" s="147" t="s">
        <v>1521</v>
      </c>
      <c r="C32" s="494" t="s">
        <v>1522</v>
      </c>
    </row>
    <row r="33" spans="1:3" x14ac:dyDescent="0.35">
      <c r="A33" s="144" t="s">
        <v>1524</v>
      </c>
      <c r="B33" s="144"/>
      <c r="C33" s="145"/>
    </row>
    <row r="34" spans="1:3" x14ac:dyDescent="0.35">
      <c r="A34" s="146"/>
      <c r="B34" s="147" t="s">
        <v>1528</v>
      </c>
      <c r="C34" s="494" t="s">
        <v>1527</v>
      </c>
    </row>
    <row r="38" spans="1:3" x14ac:dyDescent="0.35">
      <c r="C38" s="49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zoomScale="85" zoomScaleNormal="85" workbookViewId="0">
      <selection activeCell="D26" sqref="D26"/>
    </sheetView>
  </sheetViews>
  <sheetFormatPr defaultColWidth="8.81640625" defaultRowHeight="14.5" outlineLevelRow="1" x14ac:dyDescent="0.35"/>
  <cols>
    <col min="1" max="1" width="13.1796875" style="34" customWidth="1"/>
    <col min="2" max="2" width="60.81640625" style="34" customWidth="1"/>
    <col min="3" max="3" width="39.1796875" style="34" bestFit="1" customWidth="1"/>
    <col min="4" max="4" width="35.1796875" style="34" bestFit="1" customWidth="1"/>
    <col min="5" max="5" width="6.81640625" style="34" customWidth="1"/>
    <col min="6" max="6" width="41.81640625" style="34" customWidth="1"/>
    <col min="7" max="7" width="41.81640625" style="32" customWidth="1"/>
    <col min="8" max="8" width="7.1796875" style="34" customWidth="1"/>
    <col min="9" max="9" width="32.453125" style="34" customWidth="1"/>
    <col min="10" max="11" width="47.81640625" style="34" customWidth="1"/>
    <col min="12" max="12" width="7.1796875" style="34" customWidth="1"/>
    <col min="13" max="13" width="25.81640625" style="34" customWidth="1"/>
    <col min="14" max="14" width="25.81640625" style="32" customWidth="1"/>
    <col min="15" max="16384" width="8.81640625" style="63"/>
  </cols>
  <sheetData>
    <row r="1" spans="1:13" ht="31" x14ac:dyDescent="0.35">
      <c r="A1" s="137" t="s">
        <v>1474</v>
      </c>
      <c r="B1" s="137"/>
      <c r="C1" s="32"/>
      <c r="D1" s="32"/>
      <c r="E1" s="32"/>
      <c r="F1" s="411" t="s">
        <v>2992</v>
      </c>
      <c r="H1" s="32"/>
      <c r="I1" s="137"/>
      <c r="J1" s="32"/>
      <c r="K1" s="32"/>
      <c r="L1" s="32"/>
      <c r="M1" s="32"/>
    </row>
    <row r="2" spans="1:13" ht="15" thickBot="1" x14ac:dyDescent="0.4">
      <c r="A2" s="32"/>
      <c r="B2" s="33"/>
      <c r="C2" s="33"/>
      <c r="D2" s="32"/>
      <c r="E2" s="32"/>
      <c r="F2" s="32"/>
      <c r="H2" s="32"/>
      <c r="L2" s="32"/>
      <c r="M2" s="32"/>
    </row>
    <row r="3" spans="1:13" ht="19" thickBot="1" x14ac:dyDescent="0.4">
      <c r="A3" s="35"/>
      <c r="B3" s="36" t="s">
        <v>56</v>
      </c>
      <c r="C3" s="100" t="s">
        <v>1505</v>
      </c>
      <c r="D3" s="35"/>
      <c r="E3" s="35"/>
      <c r="F3" s="32"/>
      <c r="G3" s="35"/>
      <c r="H3" s="32"/>
      <c r="L3" s="32"/>
      <c r="M3" s="32"/>
    </row>
    <row r="4" spans="1:13" ht="15" thickBot="1" x14ac:dyDescent="0.4">
      <c r="H4" s="32"/>
      <c r="L4" s="32"/>
      <c r="M4" s="32"/>
    </row>
    <row r="5" spans="1:13" ht="18.5" x14ac:dyDescent="0.35">
      <c r="A5" s="38"/>
      <c r="B5" s="39" t="s">
        <v>58</v>
      </c>
      <c r="C5" s="38"/>
      <c r="E5" s="40"/>
      <c r="F5" s="40"/>
      <c r="H5" s="32"/>
      <c r="L5" s="32"/>
      <c r="M5" s="32"/>
    </row>
    <row r="6" spans="1:13" x14ac:dyDescent="0.35">
      <c r="B6" s="42" t="s">
        <v>59</v>
      </c>
      <c r="H6" s="32"/>
      <c r="L6" s="32"/>
      <c r="M6" s="32"/>
    </row>
    <row r="7" spans="1:13" x14ac:dyDescent="0.35">
      <c r="B7" s="41" t="s">
        <v>60</v>
      </c>
      <c r="H7" s="32"/>
      <c r="L7" s="32"/>
      <c r="M7" s="32"/>
    </row>
    <row r="8" spans="1:13" x14ac:dyDescent="0.35">
      <c r="B8" s="41" t="s">
        <v>61</v>
      </c>
      <c r="F8" s="34" t="s">
        <v>62</v>
      </c>
      <c r="H8" s="32"/>
      <c r="L8" s="32"/>
      <c r="M8" s="32"/>
    </row>
    <row r="9" spans="1:13" x14ac:dyDescent="0.35">
      <c r="B9" s="42" t="s">
        <v>63</v>
      </c>
      <c r="H9" s="32"/>
      <c r="L9" s="32"/>
      <c r="M9" s="32"/>
    </row>
    <row r="10" spans="1:13" x14ac:dyDescent="0.35">
      <c r="B10" s="42" t="s">
        <v>64</v>
      </c>
      <c r="H10" s="32"/>
      <c r="L10" s="32"/>
      <c r="M10" s="32"/>
    </row>
    <row r="11" spans="1:13" ht="15" thickBot="1" x14ac:dyDescent="0.4">
      <c r="B11" s="43" t="s">
        <v>65</v>
      </c>
      <c r="H11" s="32"/>
      <c r="L11" s="32"/>
      <c r="M11" s="32"/>
    </row>
    <row r="12" spans="1:13" x14ac:dyDescent="0.35">
      <c r="B12" s="44"/>
      <c r="H12" s="32"/>
      <c r="L12" s="32"/>
      <c r="M12" s="32"/>
    </row>
    <row r="13" spans="1:13" ht="37" x14ac:dyDescent="0.35">
      <c r="A13" s="45" t="s">
        <v>66</v>
      </c>
      <c r="B13" s="45" t="s">
        <v>59</v>
      </c>
      <c r="C13" s="46"/>
      <c r="D13" s="46"/>
      <c r="E13" s="46"/>
      <c r="F13" s="46"/>
      <c r="G13" s="47"/>
      <c r="H13" s="32"/>
      <c r="L13" s="32"/>
      <c r="M13" s="32"/>
    </row>
    <row r="14" spans="1:13" x14ac:dyDescent="0.35">
      <c r="A14" s="580" t="s">
        <v>67</v>
      </c>
      <c r="B14" s="48" t="s">
        <v>0</v>
      </c>
      <c r="C14" s="101" t="s">
        <v>12</v>
      </c>
      <c r="E14" s="40"/>
      <c r="F14" s="40"/>
      <c r="H14" s="32"/>
      <c r="L14" s="32"/>
      <c r="M14" s="32"/>
    </row>
    <row r="15" spans="1:13" x14ac:dyDescent="0.35">
      <c r="A15" s="580" t="s">
        <v>69</v>
      </c>
      <c r="B15" s="48" t="s">
        <v>70</v>
      </c>
      <c r="C15" s="101" t="s">
        <v>1580</v>
      </c>
      <c r="E15" s="40"/>
      <c r="F15" s="40"/>
      <c r="H15" s="32"/>
      <c r="L15" s="32"/>
      <c r="M15" s="32"/>
    </row>
    <row r="16" spans="1:13" ht="43.5" x14ac:dyDescent="0.35">
      <c r="A16" s="580" t="s">
        <v>71</v>
      </c>
      <c r="B16" s="48" t="s">
        <v>72</v>
      </c>
      <c r="C16" s="76" t="s">
        <v>1584</v>
      </c>
      <c r="E16" s="40"/>
      <c r="F16" s="40"/>
      <c r="H16" s="32"/>
      <c r="L16" s="32"/>
      <c r="M16" s="32"/>
    </row>
    <row r="17" spans="1:13" x14ac:dyDescent="0.35">
      <c r="A17" s="580" t="s">
        <v>73</v>
      </c>
      <c r="B17" s="48" t="s">
        <v>74</v>
      </c>
      <c r="C17" s="408">
        <v>44771</v>
      </c>
      <c r="E17" s="40"/>
      <c r="F17" s="40"/>
      <c r="H17" s="32"/>
      <c r="L17" s="32"/>
      <c r="M17" s="32"/>
    </row>
    <row r="18" spans="1:13" outlineLevel="1" x14ac:dyDescent="0.35">
      <c r="A18" s="580" t="s">
        <v>75</v>
      </c>
      <c r="B18" s="49" t="s">
        <v>76</v>
      </c>
      <c r="E18" s="40"/>
      <c r="F18" s="40"/>
      <c r="H18" s="32"/>
      <c r="L18" s="32"/>
      <c r="M18" s="32"/>
    </row>
    <row r="19" spans="1:13" outlineLevel="1" x14ac:dyDescent="0.35">
      <c r="A19" s="580" t="s">
        <v>77</v>
      </c>
      <c r="B19" s="49" t="s">
        <v>78</v>
      </c>
      <c r="E19" s="40"/>
      <c r="F19" s="40"/>
      <c r="H19" s="32"/>
      <c r="L19" s="32"/>
      <c r="M19" s="32"/>
    </row>
    <row r="20" spans="1:13" outlineLevel="1" x14ac:dyDescent="0.35">
      <c r="A20" s="580" t="s">
        <v>79</v>
      </c>
      <c r="B20" s="49"/>
      <c r="E20" s="40"/>
      <c r="F20" s="40"/>
      <c r="H20" s="32"/>
      <c r="L20" s="32"/>
      <c r="M20" s="32"/>
    </row>
    <row r="21" spans="1:13" outlineLevel="1" x14ac:dyDescent="0.35">
      <c r="A21" s="580" t="s">
        <v>80</v>
      </c>
      <c r="B21" s="49"/>
      <c r="E21" s="40"/>
      <c r="F21" s="40"/>
      <c r="H21" s="32"/>
      <c r="L21" s="32"/>
      <c r="M21" s="32"/>
    </row>
    <row r="22" spans="1:13" outlineLevel="1" x14ac:dyDescent="0.35">
      <c r="A22" s="580" t="s">
        <v>81</v>
      </c>
      <c r="B22" s="49"/>
      <c r="E22" s="40"/>
      <c r="F22" s="40"/>
      <c r="H22" s="32"/>
      <c r="L22" s="32"/>
      <c r="M22" s="32"/>
    </row>
    <row r="23" spans="1:13" outlineLevel="1" x14ac:dyDescent="0.35">
      <c r="A23" s="580" t="s">
        <v>82</v>
      </c>
      <c r="B23" s="49"/>
      <c r="E23" s="40"/>
      <c r="F23" s="40"/>
      <c r="H23" s="32"/>
      <c r="L23" s="32"/>
      <c r="M23" s="32"/>
    </row>
    <row r="24" spans="1:13" outlineLevel="1" x14ac:dyDescent="0.35">
      <c r="A24" s="580" t="s">
        <v>83</v>
      </c>
      <c r="B24" s="49"/>
      <c r="E24" s="40"/>
      <c r="F24" s="40"/>
      <c r="H24" s="32"/>
      <c r="L24" s="32"/>
      <c r="M24" s="32"/>
    </row>
    <row r="25" spans="1:13" outlineLevel="1" x14ac:dyDescent="0.35">
      <c r="A25" s="580" t="s">
        <v>84</v>
      </c>
      <c r="B25" s="49"/>
      <c r="E25" s="40"/>
      <c r="F25" s="40"/>
      <c r="H25" s="32"/>
      <c r="L25" s="32"/>
      <c r="M25" s="32"/>
    </row>
    <row r="26" spans="1:13" ht="18.5" x14ac:dyDescent="0.35">
      <c r="A26" s="46"/>
      <c r="B26" s="45" t="s">
        <v>60</v>
      </c>
      <c r="C26" s="46"/>
      <c r="D26" s="46"/>
      <c r="E26" s="46"/>
      <c r="F26" s="46"/>
      <c r="G26" s="47"/>
      <c r="H26" s="32"/>
      <c r="L26" s="32"/>
      <c r="M26" s="32"/>
    </row>
    <row r="27" spans="1:13" x14ac:dyDescent="0.35">
      <c r="A27" s="580" t="s">
        <v>85</v>
      </c>
      <c r="B27" s="50" t="s">
        <v>2993</v>
      </c>
      <c r="C27" s="101" t="s">
        <v>3156</v>
      </c>
      <c r="D27" s="51"/>
      <c r="E27" s="51"/>
      <c r="F27" s="51"/>
      <c r="H27" s="32"/>
      <c r="L27" s="32"/>
      <c r="M27" s="32"/>
    </row>
    <row r="28" spans="1:13" x14ac:dyDescent="0.35">
      <c r="A28" s="580" t="s">
        <v>86</v>
      </c>
      <c r="B28" s="586" t="s">
        <v>2994</v>
      </c>
      <c r="C28" s="101" t="s">
        <v>1553</v>
      </c>
      <c r="D28" s="51"/>
      <c r="E28" s="51"/>
      <c r="F28" s="51"/>
      <c r="H28" s="32"/>
      <c r="L28" s="32"/>
      <c r="M28" s="32"/>
    </row>
    <row r="29" spans="1:13" x14ac:dyDescent="0.35">
      <c r="A29" s="580" t="s">
        <v>88</v>
      </c>
      <c r="B29" s="50" t="s">
        <v>87</v>
      </c>
      <c r="C29" s="101" t="s">
        <v>1553</v>
      </c>
      <c r="E29" s="51"/>
      <c r="F29" s="51"/>
      <c r="H29" s="32"/>
      <c r="L29" s="32"/>
      <c r="M29" s="32"/>
    </row>
    <row r="30" spans="1:13" outlineLevel="1" x14ac:dyDescent="0.35">
      <c r="A30" s="580" t="s">
        <v>90</v>
      </c>
      <c r="B30" s="50" t="s">
        <v>89</v>
      </c>
      <c r="C30" s="587" t="s">
        <v>3003</v>
      </c>
      <c r="E30" s="51"/>
      <c r="F30" s="51"/>
      <c r="H30" s="32"/>
      <c r="L30" s="32"/>
      <c r="M30" s="32"/>
    </row>
    <row r="31" spans="1:13" outlineLevel="1" x14ac:dyDescent="0.35">
      <c r="A31" s="580" t="s">
        <v>91</v>
      </c>
      <c r="B31" s="50"/>
      <c r="E31" s="51"/>
      <c r="F31" s="51"/>
      <c r="H31" s="32"/>
      <c r="L31" s="32"/>
      <c r="M31" s="32"/>
    </row>
    <row r="32" spans="1:13" outlineLevel="1" x14ac:dyDescent="0.35">
      <c r="A32" s="580" t="s">
        <v>92</v>
      </c>
      <c r="B32" s="50"/>
      <c r="E32" s="51"/>
      <c r="F32" s="51"/>
      <c r="H32" s="32"/>
      <c r="L32" s="32"/>
      <c r="M32" s="32"/>
    </row>
    <row r="33" spans="1:14" outlineLevel="1" x14ac:dyDescent="0.35">
      <c r="A33" s="580" t="s">
        <v>93</v>
      </c>
      <c r="B33" s="50"/>
      <c r="E33" s="51"/>
      <c r="F33" s="51"/>
      <c r="H33" s="32"/>
      <c r="L33" s="32"/>
      <c r="M33" s="32"/>
    </row>
    <row r="34" spans="1:14" outlineLevel="1" x14ac:dyDescent="0.35">
      <c r="A34" s="580" t="s">
        <v>94</v>
      </c>
      <c r="B34" s="50"/>
      <c r="E34" s="51"/>
      <c r="F34" s="51"/>
      <c r="H34" s="32"/>
      <c r="L34" s="32"/>
      <c r="M34" s="32"/>
    </row>
    <row r="35" spans="1:14" outlineLevel="1" x14ac:dyDescent="0.35">
      <c r="A35" s="580" t="s">
        <v>95</v>
      </c>
      <c r="B35" s="52"/>
      <c r="E35" s="51"/>
      <c r="F35" s="51"/>
      <c r="H35" s="32"/>
      <c r="L35" s="32"/>
      <c r="M35" s="32"/>
    </row>
    <row r="36" spans="1:14" ht="18.5" x14ac:dyDescent="0.35">
      <c r="A36" s="45"/>
      <c r="B36" s="45" t="s">
        <v>61</v>
      </c>
      <c r="C36" s="45"/>
      <c r="D36" s="46"/>
      <c r="E36" s="46"/>
      <c r="F36" s="46"/>
      <c r="G36" s="47"/>
      <c r="H36" s="32"/>
      <c r="L36" s="32"/>
      <c r="M36" s="32"/>
    </row>
    <row r="37" spans="1:14" ht="15" customHeight="1" x14ac:dyDescent="0.35">
      <c r="A37" s="53"/>
      <c r="B37" s="54" t="s">
        <v>96</v>
      </c>
      <c r="C37" s="53" t="s">
        <v>97</v>
      </c>
      <c r="D37" s="55"/>
      <c r="E37" s="55"/>
      <c r="F37" s="55"/>
      <c r="G37" s="56"/>
      <c r="H37" s="32"/>
      <c r="L37" s="32"/>
      <c r="M37" s="32"/>
    </row>
    <row r="38" spans="1:14" x14ac:dyDescent="0.35">
      <c r="A38" s="580" t="s">
        <v>4</v>
      </c>
      <c r="B38" s="51" t="s">
        <v>1348</v>
      </c>
      <c r="C38" s="139">
        <v>50551.451912079094</v>
      </c>
      <c r="F38" s="51"/>
      <c r="H38" s="32"/>
      <c r="L38" s="32"/>
      <c r="M38" s="32"/>
    </row>
    <row r="39" spans="1:14" x14ac:dyDescent="0.35">
      <c r="A39" s="580" t="s">
        <v>98</v>
      </c>
      <c r="B39" s="51" t="s">
        <v>99</v>
      </c>
      <c r="C39" s="139">
        <v>32895.485605000002</v>
      </c>
      <c r="F39" s="51"/>
      <c r="H39" s="32"/>
      <c r="L39" s="32"/>
      <c r="M39" s="32"/>
      <c r="N39" s="63"/>
    </row>
    <row r="40" spans="1:14" outlineLevel="1" x14ac:dyDescent="0.35">
      <c r="A40" s="580" t="s">
        <v>100</v>
      </c>
      <c r="B40" s="57" t="s">
        <v>101</v>
      </c>
      <c r="C40" s="139" t="s">
        <v>1176</v>
      </c>
      <c r="F40" s="51"/>
      <c r="H40" s="32"/>
      <c r="L40" s="32"/>
      <c r="M40" s="32"/>
      <c r="N40" s="63"/>
    </row>
    <row r="41" spans="1:14" outlineLevel="1" x14ac:dyDescent="0.35">
      <c r="A41" s="580" t="s">
        <v>103</v>
      </c>
      <c r="B41" s="57" t="s">
        <v>104</v>
      </c>
      <c r="C41" s="157" t="s">
        <v>1176</v>
      </c>
      <c r="F41" s="51"/>
      <c r="H41" s="32"/>
      <c r="L41" s="32"/>
      <c r="M41" s="32"/>
      <c r="N41" s="63"/>
    </row>
    <row r="42" spans="1:14" outlineLevel="1" x14ac:dyDescent="0.35">
      <c r="A42" s="580" t="s">
        <v>105</v>
      </c>
      <c r="B42" s="57"/>
      <c r="C42" s="139"/>
      <c r="F42" s="51"/>
      <c r="H42" s="32"/>
      <c r="L42" s="32"/>
      <c r="M42" s="32"/>
      <c r="N42" s="63"/>
    </row>
    <row r="43" spans="1:14" outlineLevel="1" x14ac:dyDescent="0.35">
      <c r="A43" s="465" t="s">
        <v>1529</v>
      </c>
      <c r="B43" s="51"/>
      <c r="F43" s="51"/>
      <c r="H43" s="32"/>
      <c r="L43" s="32"/>
      <c r="M43" s="32"/>
      <c r="N43" s="63"/>
    </row>
    <row r="44" spans="1:14" ht="15" customHeight="1" x14ac:dyDescent="0.35">
      <c r="A44" s="53"/>
      <c r="B44" s="54" t="s">
        <v>106</v>
      </c>
      <c r="C44" s="430" t="s">
        <v>2995</v>
      </c>
      <c r="D44" s="430" t="s">
        <v>2996</v>
      </c>
      <c r="E44" s="430"/>
      <c r="F44" s="430" t="s">
        <v>2997</v>
      </c>
      <c r="G44" s="430" t="s">
        <v>107</v>
      </c>
      <c r="H44" s="32"/>
      <c r="L44" s="32"/>
      <c r="M44" s="32"/>
      <c r="N44" s="63"/>
    </row>
    <row r="45" spans="1:14" x14ac:dyDescent="0.35">
      <c r="A45" s="580" t="s">
        <v>8</v>
      </c>
      <c r="B45" s="51" t="s">
        <v>108</v>
      </c>
      <c r="C45" s="136">
        <v>0.03</v>
      </c>
      <c r="D45" s="136">
        <v>0.50580132344415429</v>
      </c>
      <c r="E45" s="136"/>
      <c r="F45" s="136">
        <v>3.0927835051546504E-2</v>
      </c>
      <c r="G45" s="578" t="s">
        <v>1176</v>
      </c>
      <c r="H45" s="32"/>
      <c r="L45" s="32"/>
      <c r="M45" s="32"/>
      <c r="N45" s="63"/>
    </row>
    <row r="46" spans="1:14" outlineLevel="1" x14ac:dyDescent="0.35">
      <c r="A46" s="580" t="s">
        <v>109</v>
      </c>
      <c r="B46" s="49" t="s">
        <v>3187</v>
      </c>
      <c r="C46" s="136">
        <v>5.2631578837681881E-2</v>
      </c>
      <c r="D46" s="578"/>
      <c r="E46" s="136"/>
      <c r="F46" s="136"/>
      <c r="G46" s="70"/>
      <c r="H46" s="32"/>
      <c r="L46" s="32"/>
      <c r="M46" s="32"/>
      <c r="N46" s="63"/>
    </row>
    <row r="47" spans="1:14" outlineLevel="1" x14ac:dyDescent="0.35">
      <c r="A47" s="580" t="s">
        <v>110</v>
      </c>
      <c r="B47" s="49" t="s">
        <v>111</v>
      </c>
      <c r="C47" s="136"/>
      <c r="D47" s="136"/>
      <c r="E47" s="136"/>
      <c r="F47" s="136"/>
      <c r="G47" s="70"/>
      <c r="H47" s="32"/>
      <c r="L47" s="32"/>
      <c r="M47" s="32"/>
      <c r="N47" s="63"/>
    </row>
    <row r="48" spans="1:14" outlineLevel="1" x14ac:dyDescent="0.35">
      <c r="A48" s="580" t="s">
        <v>112</v>
      </c>
      <c r="B48" s="49"/>
      <c r="C48" s="70"/>
      <c r="D48" s="70"/>
      <c r="E48" s="70"/>
      <c r="F48" s="70"/>
      <c r="G48" s="70"/>
      <c r="H48" s="32"/>
      <c r="L48" s="32"/>
      <c r="M48" s="32"/>
      <c r="N48" s="63"/>
    </row>
    <row r="49" spans="1:14" outlineLevel="1" x14ac:dyDescent="0.35">
      <c r="A49" s="580" t="s">
        <v>113</v>
      </c>
      <c r="B49" s="49"/>
      <c r="C49" s="70"/>
      <c r="D49" s="70"/>
      <c r="E49" s="70"/>
      <c r="F49" s="70"/>
      <c r="G49" s="70"/>
      <c r="H49" s="32"/>
      <c r="L49" s="32"/>
      <c r="M49" s="32"/>
      <c r="N49" s="63"/>
    </row>
    <row r="50" spans="1:14" outlineLevel="1" x14ac:dyDescent="0.35">
      <c r="A50" s="580" t="s">
        <v>114</v>
      </c>
      <c r="B50" s="49"/>
      <c r="C50" s="70"/>
      <c r="D50" s="70"/>
      <c r="E50" s="70"/>
      <c r="F50" s="70"/>
      <c r="G50" s="70"/>
      <c r="H50" s="32"/>
      <c r="L50" s="32"/>
      <c r="M50" s="32"/>
      <c r="N50" s="63"/>
    </row>
    <row r="51" spans="1:14" outlineLevel="1" x14ac:dyDescent="0.35">
      <c r="A51" s="580" t="s">
        <v>115</v>
      </c>
      <c r="B51" s="49"/>
      <c r="C51" s="70"/>
      <c r="D51" s="70"/>
      <c r="E51" s="70"/>
      <c r="F51" s="70"/>
      <c r="G51" s="70"/>
      <c r="H51" s="32"/>
      <c r="L51" s="32"/>
      <c r="M51" s="32"/>
      <c r="N51" s="63"/>
    </row>
    <row r="52" spans="1:14" ht="15" customHeight="1" x14ac:dyDescent="0.35">
      <c r="A52" s="53"/>
      <c r="B52" s="54" t="s">
        <v>116</v>
      </c>
      <c r="C52" s="53" t="s">
        <v>97</v>
      </c>
      <c r="D52" s="53"/>
      <c r="E52" s="55"/>
      <c r="F52" s="56" t="s">
        <v>117</v>
      </c>
      <c r="G52" s="56"/>
      <c r="H52" s="32"/>
      <c r="L52" s="32"/>
      <c r="M52" s="32"/>
      <c r="N52" s="63"/>
    </row>
    <row r="53" spans="1:14" x14ac:dyDescent="0.35">
      <c r="A53" s="580" t="s">
        <v>118</v>
      </c>
      <c r="B53" s="51" t="s">
        <v>119</v>
      </c>
      <c r="C53" s="139">
        <v>50551.451912079094</v>
      </c>
      <c r="E53" s="58"/>
      <c r="F53" s="148">
        <v>1</v>
      </c>
      <c r="G53" s="59"/>
      <c r="H53" s="32"/>
      <c r="L53" s="32"/>
      <c r="M53" s="32"/>
      <c r="N53" s="63"/>
    </row>
    <row r="54" spans="1:14" x14ac:dyDescent="0.35">
      <c r="A54" s="580" t="s">
        <v>120</v>
      </c>
      <c r="B54" s="51" t="s">
        <v>121</v>
      </c>
      <c r="C54" s="139">
        <v>0</v>
      </c>
      <c r="E54" s="58"/>
      <c r="F54" s="148">
        <v>0</v>
      </c>
      <c r="G54" s="59"/>
      <c r="H54" s="32"/>
      <c r="L54" s="32"/>
      <c r="M54" s="32"/>
      <c r="N54" s="63"/>
    </row>
    <row r="55" spans="1:14" x14ac:dyDescent="0.35">
      <c r="A55" s="580" t="s">
        <v>122</v>
      </c>
      <c r="B55" s="51" t="s">
        <v>123</v>
      </c>
      <c r="C55" s="139">
        <v>0</v>
      </c>
      <c r="E55" s="58"/>
      <c r="F55" s="156">
        <v>0</v>
      </c>
      <c r="G55" s="59"/>
      <c r="H55" s="32"/>
      <c r="L55" s="32"/>
      <c r="M55" s="32"/>
      <c r="N55" s="63"/>
    </row>
    <row r="56" spans="1:14" x14ac:dyDescent="0.35">
      <c r="A56" s="580" t="s">
        <v>124</v>
      </c>
      <c r="B56" s="51" t="s">
        <v>125</v>
      </c>
      <c r="C56" s="139">
        <v>0</v>
      </c>
      <c r="E56" s="58"/>
      <c r="F56" s="156">
        <v>0</v>
      </c>
      <c r="G56" s="59"/>
      <c r="H56" s="32"/>
      <c r="L56" s="32"/>
      <c r="M56" s="32"/>
      <c r="N56" s="63"/>
    </row>
    <row r="57" spans="1:14" x14ac:dyDescent="0.35">
      <c r="A57" s="580" t="s">
        <v>126</v>
      </c>
      <c r="B57" s="34" t="s">
        <v>127</v>
      </c>
      <c r="C57" s="139">
        <v>0</v>
      </c>
      <c r="E57" s="58"/>
      <c r="F57" s="148">
        <v>0</v>
      </c>
      <c r="G57" s="59"/>
      <c r="H57" s="32"/>
      <c r="L57" s="32"/>
      <c r="M57" s="32"/>
      <c r="N57" s="63"/>
    </row>
    <row r="58" spans="1:14" x14ac:dyDescent="0.35">
      <c r="A58" s="580" t="s">
        <v>128</v>
      </c>
      <c r="B58" s="60" t="s">
        <v>129</v>
      </c>
      <c r="C58" s="140">
        <v>50551.451912079094</v>
      </c>
      <c r="D58" s="58"/>
      <c r="E58" s="58"/>
      <c r="F58" s="149">
        <v>1</v>
      </c>
      <c r="G58" s="59"/>
      <c r="H58" s="32"/>
      <c r="L58" s="32"/>
      <c r="M58" s="32"/>
      <c r="N58" s="63"/>
    </row>
    <row r="59" spans="1:14" outlineLevel="1" x14ac:dyDescent="0.35">
      <c r="A59" s="580" t="s">
        <v>130</v>
      </c>
      <c r="B59" s="62"/>
      <c r="C59" s="139"/>
      <c r="E59" s="58"/>
      <c r="F59" s="148"/>
      <c r="G59" s="59"/>
      <c r="H59" s="32"/>
      <c r="L59" s="32"/>
      <c r="M59" s="32"/>
      <c r="N59" s="63"/>
    </row>
    <row r="60" spans="1:14" outlineLevel="1" x14ac:dyDescent="0.35">
      <c r="A60" s="580" t="s">
        <v>132</v>
      </c>
      <c r="B60" s="62"/>
      <c r="C60" s="139"/>
      <c r="E60" s="58"/>
      <c r="F60" s="148"/>
      <c r="G60" s="59"/>
      <c r="H60" s="32"/>
      <c r="L60" s="32"/>
      <c r="M60" s="32"/>
      <c r="N60" s="63"/>
    </row>
    <row r="61" spans="1:14" outlineLevel="1" x14ac:dyDescent="0.35">
      <c r="A61" s="580" t="s">
        <v>133</v>
      </c>
      <c r="B61" s="62"/>
      <c r="C61" s="139"/>
      <c r="E61" s="58"/>
      <c r="F61" s="148"/>
      <c r="G61" s="59"/>
      <c r="H61" s="32"/>
      <c r="L61" s="32"/>
      <c r="M61" s="32"/>
      <c r="N61" s="63"/>
    </row>
    <row r="62" spans="1:14" outlineLevel="1" x14ac:dyDescent="0.35">
      <c r="A62" s="580" t="s">
        <v>134</v>
      </c>
      <c r="B62" s="62"/>
      <c r="C62" s="139"/>
      <c r="E62" s="58"/>
      <c r="F62" s="148"/>
      <c r="G62" s="59"/>
      <c r="H62" s="32"/>
      <c r="L62" s="32"/>
      <c r="M62" s="32"/>
      <c r="N62" s="63"/>
    </row>
    <row r="63" spans="1:14" outlineLevel="1" x14ac:dyDescent="0.35">
      <c r="A63" s="580" t="s">
        <v>135</v>
      </c>
      <c r="B63" s="62"/>
      <c r="C63" s="139"/>
      <c r="E63" s="58"/>
      <c r="F63" s="148"/>
      <c r="G63" s="59"/>
      <c r="H63" s="32"/>
      <c r="L63" s="32"/>
      <c r="M63" s="32"/>
      <c r="N63" s="63"/>
    </row>
    <row r="64" spans="1:14" outlineLevel="1" x14ac:dyDescent="0.35">
      <c r="A64" s="580" t="s">
        <v>136</v>
      </c>
      <c r="B64" s="62"/>
      <c r="C64" s="141"/>
      <c r="D64" s="63"/>
      <c r="E64" s="63"/>
      <c r="F64" s="148"/>
      <c r="G64" s="61"/>
      <c r="H64" s="32"/>
      <c r="L64" s="32"/>
      <c r="M64" s="32"/>
      <c r="N64" s="63"/>
    </row>
    <row r="65" spans="1:14" ht="15" customHeight="1" x14ac:dyDescent="0.35">
      <c r="A65" s="53"/>
      <c r="B65" s="54" t="s">
        <v>137</v>
      </c>
      <c r="C65" s="92" t="s">
        <v>1358</v>
      </c>
      <c r="D65" s="92" t="s">
        <v>1359</v>
      </c>
      <c r="E65" s="55"/>
      <c r="F65" s="56" t="s">
        <v>138</v>
      </c>
      <c r="G65" s="64" t="s">
        <v>139</v>
      </c>
      <c r="H65" s="32"/>
      <c r="L65" s="32"/>
      <c r="M65" s="32"/>
      <c r="N65" s="63"/>
    </row>
    <row r="66" spans="1:14" x14ac:dyDescent="0.35">
      <c r="A66" s="580" t="s">
        <v>140</v>
      </c>
      <c r="B66" s="51" t="s">
        <v>1407</v>
      </c>
      <c r="C66" s="142">
        <v>2.3484078039539731</v>
      </c>
      <c r="D66" s="142" t="s">
        <v>1179</v>
      </c>
      <c r="E66" s="48"/>
      <c r="F66" s="65"/>
      <c r="G66" s="66"/>
      <c r="H66" s="32"/>
      <c r="L66" s="32"/>
      <c r="M66" s="32"/>
      <c r="N66" s="63"/>
    </row>
    <row r="67" spans="1:14" x14ac:dyDescent="0.35">
      <c r="A67" s="580"/>
      <c r="B67" s="51"/>
      <c r="E67" s="48"/>
      <c r="F67" s="65"/>
      <c r="G67" s="66"/>
      <c r="H67" s="32"/>
      <c r="L67" s="32"/>
      <c r="M67" s="32"/>
      <c r="N67" s="63"/>
    </row>
    <row r="68" spans="1:14" x14ac:dyDescent="0.35">
      <c r="A68" s="580"/>
      <c r="B68" s="51" t="s">
        <v>1353</v>
      </c>
      <c r="C68" s="48"/>
      <c r="D68" s="48"/>
      <c r="E68" s="48"/>
      <c r="F68" s="66"/>
      <c r="G68" s="66"/>
      <c r="H68" s="32"/>
      <c r="L68" s="32"/>
      <c r="M68" s="32"/>
      <c r="N68" s="63"/>
    </row>
    <row r="69" spans="1:14" x14ac:dyDescent="0.35">
      <c r="A69" s="580"/>
      <c r="B69" s="51" t="s">
        <v>142</v>
      </c>
      <c r="E69" s="48"/>
      <c r="F69" s="66"/>
      <c r="G69" s="66"/>
      <c r="H69" s="32"/>
      <c r="L69" s="32"/>
      <c r="M69" s="32"/>
      <c r="N69" s="63"/>
    </row>
    <row r="70" spans="1:14" x14ac:dyDescent="0.35">
      <c r="A70" s="580" t="s">
        <v>143</v>
      </c>
      <c r="B70" s="132" t="s">
        <v>1494</v>
      </c>
      <c r="C70" s="139">
        <v>8508.2953106400309</v>
      </c>
      <c r="D70" s="388" t="s">
        <v>1179</v>
      </c>
      <c r="E70" s="132"/>
      <c r="F70" s="148">
        <v>0.16830961305399936</v>
      </c>
      <c r="G70" s="148" t="s">
        <v>2309</v>
      </c>
      <c r="H70" s="32"/>
      <c r="L70" s="32"/>
      <c r="M70" s="32"/>
      <c r="N70" s="63"/>
    </row>
    <row r="71" spans="1:14" x14ac:dyDescent="0.35">
      <c r="A71" s="580" t="s">
        <v>144</v>
      </c>
      <c r="B71" s="132" t="s">
        <v>1495</v>
      </c>
      <c r="C71" s="139">
        <v>10305.196276520024</v>
      </c>
      <c r="D71" s="388" t="s">
        <v>1179</v>
      </c>
      <c r="E71" s="132"/>
      <c r="F71" s="148">
        <v>0.20385559438417358</v>
      </c>
      <c r="G71" s="148" t="s">
        <v>2309</v>
      </c>
      <c r="H71" s="32"/>
      <c r="L71" s="32"/>
      <c r="M71" s="32"/>
      <c r="N71" s="63"/>
    </row>
    <row r="72" spans="1:14" x14ac:dyDescent="0.35">
      <c r="A72" s="580" t="s">
        <v>145</v>
      </c>
      <c r="B72" s="132" t="s">
        <v>1496</v>
      </c>
      <c r="C72" s="139">
        <v>15995.690296159901</v>
      </c>
      <c r="D72" s="388" t="s">
        <v>1179</v>
      </c>
      <c r="E72" s="132"/>
      <c r="F72" s="148">
        <v>0.31642395403360352</v>
      </c>
      <c r="G72" s="148" t="s">
        <v>2309</v>
      </c>
      <c r="H72" s="32"/>
      <c r="L72" s="32"/>
      <c r="M72" s="32"/>
      <c r="N72" s="63"/>
    </row>
    <row r="73" spans="1:14" x14ac:dyDescent="0.35">
      <c r="A73" s="580" t="s">
        <v>146</v>
      </c>
      <c r="B73" s="132" t="s">
        <v>1497</v>
      </c>
      <c r="C73" s="139">
        <v>9105.123460109995</v>
      </c>
      <c r="D73" s="388" t="s">
        <v>1179</v>
      </c>
      <c r="E73" s="132"/>
      <c r="F73" s="148">
        <v>0.18011596335444136</v>
      </c>
      <c r="G73" s="148" t="s">
        <v>2309</v>
      </c>
      <c r="H73" s="32"/>
      <c r="L73" s="32"/>
      <c r="M73" s="32"/>
      <c r="N73" s="63"/>
    </row>
    <row r="74" spans="1:14" x14ac:dyDescent="0.35">
      <c r="A74" s="580" t="s">
        <v>147</v>
      </c>
      <c r="B74" s="132" t="s">
        <v>1498</v>
      </c>
      <c r="C74" s="139">
        <v>5962.8471340499973</v>
      </c>
      <c r="D74" s="388" t="s">
        <v>1179</v>
      </c>
      <c r="E74" s="132"/>
      <c r="F74" s="148">
        <v>0.11795600143039801</v>
      </c>
      <c r="G74" s="148" t="s">
        <v>2309</v>
      </c>
      <c r="H74" s="32"/>
      <c r="L74" s="32"/>
      <c r="M74" s="32"/>
      <c r="N74" s="63"/>
    </row>
    <row r="75" spans="1:14" x14ac:dyDescent="0.35">
      <c r="A75" s="580" t="s">
        <v>148</v>
      </c>
      <c r="B75" s="132" t="s">
        <v>1499</v>
      </c>
      <c r="C75" s="139">
        <v>672.1694958300011</v>
      </c>
      <c r="D75" s="388" t="s">
        <v>1179</v>
      </c>
      <c r="E75" s="132"/>
      <c r="F75" s="148">
        <v>1.3296739666331469E-2</v>
      </c>
      <c r="G75" s="148" t="s">
        <v>2309</v>
      </c>
      <c r="H75" s="32"/>
      <c r="L75" s="32"/>
      <c r="M75" s="32"/>
      <c r="N75" s="63"/>
    </row>
    <row r="76" spans="1:14" x14ac:dyDescent="0.35">
      <c r="A76" s="580" t="s">
        <v>149</v>
      </c>
      <c r="B76" s="132" t="s">
        <v>1500</v>
      </c>
      <c r="C76" s="139">
        <v>2.1299387699999999</v>
      </c>
      <c r="D76" s="388" t="s">
        <v>1179</v>
      </c>
      <c r="E76" s="132"/>
      <c r="F76" s="148">
        <v>4.2134077052908996E-5</v>
      </c>
      <c r="G76" s="148" t="s">
        <v>2309</v>
      </c>
      <c r="H76" s="32"/>
      <c r="L76" s="32"/>
      <c r="M76" s="32"/>
      <c r="N76" s="63"/>
    </row>
    <row r="77" spans="1:14" x14ac:dyDescent="0.35">
      <c r="A77" s="580" t="s">
        <v>150</v>
      </c>
      <c r="B77" s="67" t="s">
        <v>129</v>
      </c>
      <c r="C77" s="140">
        <v>50551.451912079938</v>
      </c>
      <c r="D77" s="140">
        <v>0</v>
      </c>
      <c r="E77" s="51"/>
      <c r="F77" s="149">
        <v>1.0000000000000002</v>
      </c>
      <c r="G77" s="149">
        <v>0</v>
      </c>
      <c r="H77" s="32"/>
      <c r="L77" s="32"/>
      <c r="M77" s="32"/>
      <c r="N77" s="63"/>
    </row>
    <row r="78" spans="1:14" outlineLevel="1" x14ac:dyDescent="0.35">
      <c r="A78" s="580" t="s">
        <v>151</v>
      </c>
      <c r="B78" s="68"/>
      <c r="C78" s="140"/>
      <c r="D78" s="140"/>
      <c r="E78" s="51"/>
      <c r="F78" s="148"/>
      <c r="G78" s="148" t="s">
        <v>2309</v>
      </c>
      <c r="H78" s="32"/>
      <c r="L78" s="32"/>
      <c r="M78" s="32"/>
      <c r="N78" s="63"/>
    </row>
    <row r="79" spans="1:14" outlineLevel="1" x14ac:dyDescent="0.35">
      <c r="A79" s="580" t="s">
        <v>152</v>
      </c>
      <c r="B79" s="68"/>
      <c r="C79" s="140"/>
      <c r="D79" s="140"/>
      <c r="E79" s="51"/>
      <c r="F79" s="148"/>
      <c r="G79" s="148" t="s">
        <v>2309</v>
      </c>
      <c r="H79" s="32"/>
      <c r="L79" s="32"/>
      <c r="M79" s="32"/>
      <c r="N79" s="63"/>
    </row>
    <row r="80" spans="1:14" outlineLevel="1" x14ac:dyDescent="0.35">
      <c r="A80" s="580" t="s">
        <v>153</v>
      </c>
      <c r="B80" s="68"/>
      <c r="C80" s="140"/>
      <c r="D80" s="140"/>
      <c r="E80" s="51"/>
      <c r="F80" s="148"/>
      <c r="G80" s="148" t="s">
        <v>2309</v>
      </c>
      <c r="H80" s="32"/>
      <c r="L80" s="32"/>
      <c r="M80" s="32"/>
      <c r="N80" s="63"/>
    </row>
    <row r="81" spans="1:14" outlineLevel="1" x14ac:dyDescent="0.35">
      <c r="A81" s="580" t="s">
        <v>154</v>
      </c>
      <c r="B81" s="68"/>
      <c r="C81" s="140"/>
      <c r="D81" s="140"/>
      <c r="E81" s="51"/>
      <c r="F81" s="148"/>
      <c r="G81" s="148" t="s">
        <v>2309</v>
      </c>
      <c r="H81" s="32"/>
      <c r="L81" s="32"/>
      <c r="M81" s="32"/>
      <c r="N81" s="63"/>
    </row>
    <row r="82" spans="1:14" outlineLevel="1" x14ac:dyDescent="0.35">
      <c r="A82" s="580" t="s">
        <v>155</v>
      </c>
      <c r="B82" s="68"/>
      <c r="C82" s="140"/>
      <c r="D82" s="140"/>
      <c r="E82" s="51"/>
      <c r="F82" s="148"/>
      <c r="G82" s="148" t="s">
        <v>2309</v>
      </c>
      <c r="H82" s="32"/>
      <c r="L82" s="32"/>
      <c r="M82" s="32"/>
      <c r="N82" s="63"/>
    </row>
    <row r="83" spans="1:14" outlineLevel="1" x14ac:dyDescent="0.35">
      <c r="A83" s="580" t="s">
        <v>156</v>
      </c>
      <c r="B83" s="68"/>
      <c r="C83" s="58"/>
      <c r="D83" s="58"/>
      <c r="E83" s="51"/>
      <c r="F83" s="59"/>
      <c r="G83" s="59"/>
      <c r="H83" s="32"/>
      <c r="L83" s="32"/>
      <c r="M83" s="32"/>
      <c r="N83" s="63"/>
    </row>
    <row r="84" spans="1:14" outlineLevel="1" x14ac:dyDescent="0.35">
      <c r="A84" s="580" t="s">
        <v>157</v>
      </c>
      <c r="B84" s="68"/>
      <c r="C84" s="58"/>
      <c r="D84" s="58"/>
      <c r="E84" s="51"/>
      <c r="F84" s="59"/>
      <c r="G84" s="59"/>
      <c r="H84" s="32"/>
      <c r="L84" s="32"/>
      <c r="M84" s="32"/>
      <c r="N84" s="63"/>
    </row>
    <row r="85" spans="1:14" outlineLevel="1" x14ac:dyDescent="0.35">
      <c r="A85" s="580" t="s">
        <v>158</v>
      </c>
      <c r="B85" s="68"/>
      <c r="C85" s="58"/>
      <c r="D85" s="58"/>
      <c r="E85" s="51"/>
      <c r="F85" s="59"/>
      <c r="G85" s="59"/>
      <c r="H85" s="32"/>
      <c r="L85" s="32"/>
      <c r="M85" s="32"/>
      <c r="N85" s="63"/>
    </row>
    <row r="86" spans="1:14" outlineLevel="1" x14ac:dyDescent="0.35">
      <c r="A86" s="580" t="s">
        <v>159</v>
      </c>
      <c r="B86" s="67"/>
      <c r="C86" s="58"/>
      <c r="D86" s="58"/>
      <c r="E86" s="51"/>
      <c r="F86" s="59"/>
      <c r="G86" s="59" t="s">
        <v>2309</v>
      </c>
      <c r="H86" s="32"/>
      <c r="L86" s="32"/>
      <c r="M86" s="32"/>
      <c r="N86" s="63"/>
    </row>
    <row r="87" spans="1:14" outlineLevel="1" x14ac:dyDescent="0.35">
      <c r="A87" s="580" t="s">
        <v>160</v>
      </c>
      <c r="B87" s="68"/>
      <c r="C87" s="58"/>
      <c r="D87" s="58"/>
      <c r="E87" s="51"/>
      <c r="F87" s="59"/>
      <c r="G87" s="59" t="s">
        <v>2309</v>
      </c>
      <c r="H87" s="32"/>
      <c r="L87" s="32"/>
      <c r="M87" s="32"/>
      <c r="N87" s="63"/>
    </row>
    <row r="88" spans="1:14" ht="15" customHeight="1" x14ac:dyDescent="0.35">
      <c r="A88" s="53"/>
      <c r="B88" s="54" t="s">
        <v>161</v>
      </c>
      <c r="C88" s="92" t="s">
        <v>1360</v>
      </c>
      <c r="D88" s="92" t="s">
        <v>1361</v>
      </c>
      <c r="E88" s="55"/>
      <c r="F88" s="56" t="s">
        <v>162</v>
      </c>
      <c r="G88" s="53" t="s">
        <v>163</v>
      </c>
      <c r="H88" s="32"/>
      <c r="L88" s="32"/>
      <c r="M88" s="32"/>
      <c r="N88" s="63"/>
    </row>
    <row r="89" spans="1:14" x14ac:dyDescent="0.35">
      <c r="A89" s="580" t="s">
        <v>164</v>
      </c>
      <c r="B89" s="51" t="s">
        <v>141</v>
      </c>
      <c r="C89" s="157">
        <v>2.5817184225577354</v>
      </c>
      <c r="D89" s="142">
        <v>3.583010280036889</v>
      </c>
      <c r="E89" s="48"/>
      <c r="F89" s="154"/>
      <c r="G89" s="155"/>
      <c r="H89" s="32"/>
      <c r="L89" s="32"/>
      <c r="M89" s="32"/>
      <c r="N89" s="63"/>
    </row>
    <row r="90" spans="1:14" x14ac:dyDescent="0.35">
      <c r="A90" s="580"/>
      <c r="B90" s="51"/>
      <c r="C90" s="142"/>
      <c r="D90" s="142"/>
      <c r="E90" s="48"/>
      <c r="F90" s="154"/>
      <c r="G90" s="155"/>
      <c r="H90" s="32"/>
      <c r="L90" s="32"/>
      <c r="M90" s="32"/>
      <c r="N90" s="63"/>
    </row>
    <row r="91" spans="1:14" x14ac:dyDescent="0.35">
      <c r="A91" s="580"/>
      <c r="B91" s="51" t="s">
        <v>1354</v>
      </c>
      <c r="C91" s="153"/>
      <c r="D91" s="153"/>
      <c r="E91" s="48"/>
      <c r="F91" s="155"/>
      <c r="G91" s="155"/>
      <c r="H91" s="32"/>
      <c r="L91" s="32"/>
      <c r="M91" s="32"/>
      <c r="N91" s="63"/>
    </row>
    <row r="92" spans="1:14" x14ac:dyDescent="0.35">
      <c r="A92" s="580" t="s">
        <v>165</v>
      </c>
      <c r="B92" s="51" t="s">
        <v>142</v>
      </c>
      <c r="C92" s="142"/>
      <c r="D92" s="142"/>
      <c r="E92" s="48"/>
      <c r="F92" s="155"/>
      <c r="G92" s="155"/>
      <c r="H92" s="32"/>
      <c r="L92" s="32"/>
      <c r="M92" s="32"/>
      <c r="N92" s="63"/>
    </row>
    <row r="93" spans="1:14" x14ac:dyDescent="0.35">
      <c r="A93" s="580" t="s">
        <v>166</v>
      </c>
      <c r="B93" s="132" t="s">
        <v>1494</v>
      </c>
      <c r="C93" s="139">
        <v>7881.7043750000003</v>
      </c>
      <c r="D93" s="139">
        <v>0</v>
      </c>
      <c r="E93" s="132"/>
      <c r="F93" s="148">
        <v>0.23959835916822605</v>
      </c>
      <c r="G93" s="148">
        <v>0</v>
      </c>
      <c r="H93" s="32"/>
      <c r="L93" s="32"/>
      <c r="M93" s="32"/>
      <c r="N93" s="63"/>
    </row>
    <row r="94" spans="1:14" x14ac:dyDescent="0.35">
      <c r="A94" s="580" t="s">
        <v>167</v>
      </c>
      <c r="B94" s="132" t="s">
        <v>1495</v>
      </c>
      <c r="C94" s="139">
        <v>5987.125</v>
      </c>
      <c r="D94" s="139">
        <v>7881.7043750000003</v>
      </c>
      <c r="E94" s="132"/>
      <c r="F94" s="148">
        <v>0.18200445714320074</v>
      </c>
      <c r="G94" s="148">
        <v>0.23959835916822605</v>
      </c>
      <c r="H94" s="32"/>
      <c r="L94" s="32"/>
      <c r="M94" s="32"/>
      <c r="N94" s="63"/>
    </row>
    <row r="95" spans="1:14" x14ac:dyDescent="0.35">
      <c r="A95" s="580" t="s">
        <v>168</v>
      </c>
      <c r="B95" s="132" t="s">
        <v>1496</v>
      </c>
      <c r="C95" s="139">
        <v>11154.531230000001</v>
      </c>
      <c r="D95" s="139">
        <v>5987.125</v>
      </c>
      <c r="E95" s="132"/>
      <c r="F95" s="148">
        <v>0.33909003089179357</v>
      </c>
      <c r="G95" s="148">
        <v>0.18200445714320074</v>
      </c>
      <c r="H95" s="32"/>
      <c r="L95" s="32"/>
      <c r="M95" s="32"/>
      <c r="N95" s="63"/>
    </row>
    <row r="96" spans="1:14" x14ac:dyDescent="0.35">
      <c r="A96" s="580" t="s">
        <v>169</v>
      </c>
      <c r="B96" s="132" t="s">
        <v>1497</v>
      </c>
      <c r="C96" s="139">
        <v>0</v>
      </c>
      <c r="D96" s="139">
        <v>11154.531230000001</v>
      </c>
      <c r="E96" s="132"/>
      <c r="F96" s="148">
        <v>0</v>
      </c>
      <c r="G96" s="148">
        <v>0.33909003089179357</v>
      </c>
      <c r="H96" s="32"/>
      <c r="L96" s="32"/>
      <c r="M96" s="32"/>
      <c r="N96" s="63"/>
    </row>
    <row r="97" spans="1:14" x14ac:dyDescent="0.35">
      <c r="A97" s="580" t="s">
        <v>170</v>
      </c>
      <c r="B97" s="132" t="s">
        <v>1498</v>
      </c>
      <c r="C97" s="139">
        <v>7872.125</v>
      </c>
      <c r="D97" s="139">
        <v>0</v>
      </c>
      <c r="E97" s="132"/>
      <c r="F97" s="148">
        <v>0.23930715279677964</v>
      </c>
      <c r="G97" s="148">
        <v>0</v>
      </c>
      <c r="H97" s="32"/>
      <c r="L97" s="32"/>
      <c r="M97" s="32"/>
    </row>
    <row r="98" spans="1:14" x14ac:dyDescent="0.35">
      <c r="A98" s="580" t="s">
        <v>171</v>
      </c>
      <c r="B98" s="132" t="s">
        <v>1499</v>
      </c>
      <c r="C98" s="139">
        <v>0</v>
      </c>
      <c r="D98" s="139">
        <v>7872.125</v>
      </c>
      <c r="E98" s="132"/>
      <c r="F98" s="148">
        <v>0</v>
      </c>
      <c r="G98" s="148">
        <v>0.23930715279677964</v>
      </c>
      <c r="H98" s="32"/>
      <c r="L98" s="32"/>
      <c r="M98" s="32"/>
    </row>
    <row r="99" spans="1:14" x14ac:dyDescent="0.35">
      <c r="A99" s="580" t="s">
        <v>172</v>
      </c>
      <c r="B99" s="132" t="s">
        <v>1500</v>
      </c>
      <c r="C99" s="139">
        <v>0</v>
      </c>
      <c r="D99" s="139">
        <v>0</v>
      </c>
      <c r="E99" s="132"/>
      <c r="F99" s="148">
        <v>0</v>
      </c>
      <c r="G99" s="148">
        <v>0</v>
      </c>
      <c r="H99" s="32"/>
      <c r="L99" s="32"/>
      <c r="M99" s="32"/>
    </row>
    <row r="100" spans="1:14" x14ac:dyDescent="0.35">
      <c r="A100" s="580" t="s">
        <v>173</v>
      </c>
      <c r="B100" s="67" t="s">
        <v>129</v>
      </c>
      <c r="C100" s="140">
        <v>32895.485605000002</v>
      </c>
      <c r="D100" s="140">
        <v>32895.485605000002</v>
      </c>
      <c r="E100" s="51"/>
      <c r="F100" s="149">
        <v>1</v>
      </c>
      <c r="G100" s="149">
        <v>1</v>
      </c>
      <c r="H100" s="32"/>
      <c r="L100" s="32"/>
      <c r="M100" s="32"/>
    </row>
    <row r="101" spans="1:14" outlineLevel="1" x14ac:dyDescent="0.35">
      <c r="A101" s="580" t="s">
        <v>174</v>
      </c>
      <c r="B101" s="68"/>
      <c r="C101" s="140"/>
      <c r="D101" s="140"/>
      <c r="E101" s="51"/>
      <c r="F101" s="148"/>
      <c r="G101" s="148"/>
      <c r="H101" s="32"/>
      <c r="L101" s="32"/>
      <c r="M101" s="32"/>
    </row>
    <row r="102" spans="1:14" outlineLevel="1" x14ac:dyDescent="0.35">
      <c r="A102" s="580" t="s">
        <v>175</v>
      </c>
      <c r="B102" s="68"/>
      <c r="C102" s="140"/>
      <c r="D102" s="140"/>
      <c r="E102" s="51"/>
      <c r="F102" s="148"/>
      <c r="G102" s="148"/>
      <c r="H102" s="32"/>
      <c r="L102" s="32"/>
      <c r="M102" s="32"/>
    </row>
    <row r="103" spans="1:14" outlineLevel="1" x14ac:dyDescent="0.35">
      <c r="A103" s="580" t="s">
        <v>176</v>
      </c>
      <c r="B103" s="68"/>
      <c r="C103" s="140"/>
      <c r="D103" s="140"/>
      <c r="E103" s="51"/>
      <c r="F103" s="148"/>
      <c r="G103" s="148"/>
      <c r="H103" s="32"/>
      <c r="L103" s="32"/>
      <c r="M103" s="32"/>
    </row>
    <row r="104" spans="1:14" outlineLevel="1" x14ac:dyDescent="0.35">
      <c r="A104" s="580" t="s">
        <v>177</v>
      </c>
      <c r="B104" s="68"/>
      <c r="C104" s="140"/>
      <c r="D104" s="140"/>
      <c r="E104" s="51"/>
      <c r="F104" s="148"/>
      <c r="G104" s="148"/>
      <c r="H104" s="32"/>
      <c r="L104" s="32"/>
      <c r="M104" s="32"/>
    </row>
    <row r="105" spans="1:14" outlineLevel="1" x14ac:dyDescent="0.35">
      <c r="A105" s="580" t="s">
        <v>178</v>
      </c>
      <c r="B105" s="68"/>
      <c r="C105" s="140"/>
      <c r="D105" s="140"/>
      <c r="E105" s="51"/>
      <c r="F105" s="148"/>
      <c r="G105" s="148"/>
      <c r="H105" s="32"/>
      <c r="L105" s="32"/>
      <c r="M105" s="32"/>
    </row>
    <row r="106" spans="1:14" outlineLevel="1" x14ac:dyDescent="0.35">
      <c r="A106" s="580" t="s">
        <v>179</v>
      </c>
      <c r="B106" s="68"/>
      <c r="C106" s="58"/>
      <c r="D106" s="58"/>
      <c r="E106" s="51"/>
      <c r="F106" s="59"/>
      <c r="G106" s="59"/>
      <c r="H106" s="32"/>
      <c r="L106" s="32"/>
      <c r="M106" s="32"/>
    </row>
    <row r="107" spans="1:14" outlineLevel="1" x14ac:dyDescent="0.35">
      <c r="A107" s="580" t="s">
        <v>180</v>
      </c>
      <c r="B107" s="68"/>
      <c r="C107" s="58"/>
      <c r="D107" s="58"/>
      <c r="E107" s="51"/>
      <c r="F107" s="59"/>
      <c r="G107" s="59"/>
      <c r="H107" s="32"/>
      <c r="L107" s="32"/>
      <c r="M107" s="32"/>
    </row>
    <row r="108" spans="1:14" outlineLevel="1" x14ac:dyDescent="0.35">
      <c r="A108" s="580" t="s">
        <v>181</v>
      </c>
      <c r="B108" s="67"/>
      <c r="C108" s="58"/>
      <c r="D108" s="58"/>
      <c r="E108" s="51"/>
      <c r="F108" s="59"/>
      <c r="G108" s="59"/>
      <c r="H108" s="32"/>
      <c r="L108" s="32"/>
      <c r="M108" s="32"/>
    </row>
    <row r="109" spans="1:14" outlineLevel="1" x14ac:dyDescent="0.35">
      <c r="A109" s="580" t="s">
        <v>182</v>
      </c>
      <c r="B109" s="68"/>
      <c r="C109" s="58"/>
      <c r="D109" s="58"/>
      <c r="E109" s="51"/>
      <c r="F109" s="59"/>
      <c r="G109" s="59"/>
      <c r="H109" s="32"/>
      <c r="L109" s="32"/>
      <c r="M109" s="32"/>
    </row>
    <row r="110" spans="1:14" outlineLevel="1" x14ac:dyDescent="0.35">
      <c r="A110" s="580" t="s">
        <v>183</v>
      </c>
      <c r="B110" s="68"/>
      <c r="C110" s="58"/>
      <c r="D110" s="58"/>
      <c r="E110" s="51"/>
      <c r="F110" s="59"/>
      <c r="G110" s="59"/>
      <c r="H110" s="32"/>
      <c r="L110" s="32"/>
      <c r="M110" s="32"/>
    </row>
    <row r="111" spans="1:14" ht="15" customHeight="1" x14ac:dyDescent="0.35">
      <c r="A111" s="53"/>
      <c r="B111" s="143" t="s">
        <v>1525</v>
      </c>
      <c r="C111" s="56" t="s">
        <v>184</v>
      </c>
      <c r="D111" s="56" t="s">
        <v>185</v>
      </c>
      <c r="E111" s="55"/>
      <c r="F111" s="56" t="s">
        <v>186</v>
      </c>
      <c r="G111" s="56" t="s">
        <v>187</v>
      </c>
      <c r="H111" s="32"/>
      <c r="L111" s="32"/>
      <c r="M111" s="32"/>
    </row>
    <row r="112" spans="1:14" s="69" customFormat="1" x14ac:dyDescent="0.35">
      <c r="A112" s="580" t="s">
        <v>188</v>
      </c>
      <c r="B112" s="51" t="s">
        <v>189</v>
      </c>
      <c r="C112" s="139">
        <v>0</v>
      </c>
      <c r="D112" s="139" t="s">
        <v>1179</v>
      </c>
      <c r="E112" s="59"/>
      <c r="F112" s="148">
        <v>0</v>
      </c>
      <c r="G112" s="148" t="s">
        <v>2309</v>
      </c>
      <c r="I112" s="34"/>
      <c r="J112" s="34"/>
      <c r="K112" s="34"/>
      <c r="L112" s="32" t="s">
        <v>1503</v>
      </c>
      <c r="M112" s="32"/>
      <c r="N112" s="32"/>
    </row>
    <row r="113" spans="1:14" s="69" customFormat="1" x14ac:dyDescent="0.35">
      <c r="A113" s="580" t="s">
        <v>190</v>
      </c>
      <c r="B113" s="51" t="s">
        <v>1504</v>
      </c>
      <c r="C113" s="157">
        <v>0</v>
      </c>
      <c r="D113" s="157" t="s">
        <v>1179</v>
      </c>
      <c r="E113" s="59"/>
      <c r="F113" s="148">
        <v>0</v>
      </c>
      <c r="G113" s="148" t="s">
        <v>2309</v>
      </c>
      <c r="I113" s="34"/>
      <c r="J113" s="34"/>
      <c r="K113" s="34"/>
      <c r="L113" s="51" t="s">
        <v>1504</v>
      </c>
      <c r="M113" s="32"/>
      <c r="N113" s="32"/>
    </row>
    <row r="114" spans="1:14" s="69" customFormat="1" x14ac:dyDescent="0.35">
      <c r="A114" s="580" t="s">
        <v>191</v>
      </c>
      <c r="B114" s="51" t="s">
        <v>198</v>
      </c>
      <c r="C114" s="157">
        <v>0</v>
      </c>
      <c r="D114" s="157" t="s">
        <v>1179</v>
      </c>
      <c r="E114" s="59"/>
      <c r="F114" s="148">
        <v>0</v>
      </c>
      <c r="G114" s="148" t="s">
        <v>2309</v>
      </c>
      <c r="I114" s="34"/>
      <c r="J114" s="34"/>
      <c r="K114" s="34"/>
      <c r="L114" s="51" t="s">
        <v>198</v>
      </c>
      <c r="M114" s="32"/>
      <c r="N114" s="32"/>
    </row>
    <row r="115" spans="1:14" s="69" customFormat="1" x14ac:dyDescent="0.35">
      <c r="A115" s="580" t="s">
        <v>192</v>
      </c>
      <c r="B115" s="51" t="s">
        <v>1505</v>
      </c>
      <c r="C115" s="139">
        <v>50551.451912079094</v>
      </c>
      <c r="D115" s="157" t="s">
        <v>1179</v>
      </c>
      <c r="E115" s="59"/>
      <c r="F115" s="148">
        <v>1</v>
      </c>
      <c r="G115" s="148" t="s">
        <v>2309</v>
      </c>
      <c r="I115" s="34"/>
      <c r="J115" s="34"/>
      <c r="K115" s="34"/>
      <c r="L115" s="51" t="s">
        <v>1505</v>
      </c>
      <c r="M115" s="32"/>
      <c r="N115" s="32"/>
    </row>
    <row r="116" spans="1:14" s="69" customFormat="1" x14ac:dyDescent="0.35">
      <c r="A116" s="580" t="s">
        <v>194</v>
      </c>
      <c r="B116" s="51" t="s">
        <v>1506</v>
      </c>
      <c r="C116" s="157">
        <v>0</v>
      </c>
      <c r="D116" s="157" t="s">
        <v>1179</v>
      </c>
      <c r="E116" s="59"/>
      <c r="F116" s="148">
        <v>0</v>
      </c>
      <c r="G116" s="148" t="s">
        <v>2309</v>
      </c>
      <c r="I116" s="34"/>
      <c r="J116" s="34"/>
      <c r="K116" s="34"/>
      <c r="L116" s="51" t="s">
        <v>1506</v>
      </c>
      <c r="M116" s="32"/>
      <c r="N116" s="32"/>
    </row>
    <row r="117" spans="1:14" s="69" customFormat="1" x14ac:dyDescent="0.35">
      <c r="A117" s="580" t="s">
        <v>195</v>
      </c>
      <c r="B117" s="51" t="s">
        <v>200</v>
      </c>
      <c r="C117" s="157">
        <v>0</v>
      </c>
      <c r="D117" s="157" t="s">
        <v>1179</v>
      </c>
      <c r="E117" s="51"/>
      <c r="F117" s="148">
        <v>0</v>
      </c>
      <c r="G117" s="148" t="s">
        <v>2309</v>
      </c>
      <c r="I117" s="34"/>
      <c r="J117" s="34"/>
      <c r="K117" s="34"/>
      <c r="L117" s="51" t="s">
        <v>200</v>
      </c>
      <c r="M117" s="32"/>
      <c r="N117" s="32"/>
    </row>
    <row r="118" spans="1:14" x14ac:dyDescent="0.35">
      <c r="A118" s="580" t="s">
        <v>196</v>
      </c>
      <c r="B118" s="51" t="s">
        <v>202</v>
      </c>
      <c r="C118" s="157">
        <v>0</v>
      </c>
      <c r="D118" s="157" t="s">
        <v>1179</v>
      </c>
      <c r="E118" s="51"/>
      <c r="F118" s="148">
        <v>0</v>
      </c>
      <c r="G118" s="148" t="s">
        <v>2309</v>
      </c>
      <c r="L118" s="51" t="s">
        <v>202</v>
      </c>
      <c r="M118" s="32"/>
    </row>
    <row r="119" spans="1:14" x14ac:dyDescent="0.35">
      <c r="A119" s="580" t="s">
        <v>197</v>
      </c>
      <c r="B119" s="51" t="s">
        <v>1507</v>
      </c>
      <c r="C119" s="157">
        <v>0</v>
      </c>
      <c r="D119" s="157" t="s">
        <v>1179</v>
      </c>
      <c r="E119" s="51"/>
      <c r="F119" s="148">
        <v>0</v>
      </c>
      <c r="G119" s="148" t="s">
        <v>2309</v>
      </c>
      <c r="L119" s="51" t="s">
        <v>1507</v>
      </c>
      <c r="M119" s="32"/>
    </row>
    <row r="120" spans="1:14" x14ac:dyDescent="0.35">
      <c r="A120" s="580" t="s">
        <v>199</v>
      </c>
      <c r="B120" s="51" t="s">
        <v>204</v>
      </c>
      <c r="C120" s="157">
        <v>0</v>
      </c>
      <c r="D120" s="157" t="s">
        <v>1179</v>
      </c>
      <c r="E120" s="51"/>
      <c r="F120" s="148">
        <v>0</v>
      </c>
      <c r="G120" s="148" t="s">
        <v>2309</v>
      </c>
      <c r="L120" s="51" t="s">
        <v>204</v>
      </c>
      <c r="M120" s="32"/>
    </row>
    <row r="121" spans="1:14" x14ac:dyDescent="0.35">
      <c r="A121" s="580" t="s">
        <v>201</v>
      </c>
      <c r="B121" s="532" t="s">
        <v>2998</v>
      </c>
      <c r="C121" s="157">
        <v>0</v>
      </c>
      <c r="D121" s="157" t="s">
        <v>1179</v>
      </c>
      <c r="E121" s="51"/>
      <c r="F121" s="148">
        <v>0</v>
      </c>
      <c r="L121" s="51"/>
      <c r="M121" s="32"/>
    </row>
    <row r="122" spans="1:14" x14ac:dyDescent="0.35">
      <c r="A122" s="580" t="s">
        <v>203</v>
      </c>
      <c r="B122" s="51" t="s">
        <v>1514</v>
      </c>
      <c r="C122" s="157">
        <v>0</v>
      </c>
      <c r="D122" s="157" t="s">
        <v>1179</v>
      </c>
      <c r="E122" s="51"/>
      <c r="F122" s="148">
        <v>0</v>
      </c>
      <c r="G122" s="148" t="s">
        <v>2309</v>
      </c>
      <c r="L122" s="51" t="s">
        <v>206</v>
      </c>
      <c r="M122" s="32"/>
    </row>
    <row r="123" spans="1:14" x14ac:dyDescent="0.35">
      <c r="A123" s="580" t="s">
        <v>205</v>
      </c>
      <c r="B123" s="51" t="s">
        <v>206</v>
      </c>
      <c r="C123" s="157">
        <v>0</v>
      </c>
      <c r="D123" s="157" t="s">
        <v>1179</v>
      </c>
      <c r="E123" s="51"/>
      <c r="F123" s="148">
        <v>0</v>
      </c>
      <c r="G123" s="148" t="s">
        <v>2309</v>
      </c>
      <c r="L123" s="51" t="s">
        <v>193</v>
      </c>
      <c r="M123" s="32"/>
    </row>
    <row r="124" spans="1:14" x14ac:dyDescent="0.35">
      <c r="A124" s="580" t="s">
        <v>207</v>
      </c>
      <c r="B124" s="51" t="s">
        <v>193</v>
      </c>
      <c r="C124" s="157">
        <v>0</v>
      </c>
      <c r="D124" s="157" t="s">
        <v>1179</v>
      </c>
      <c r="E124" s="51"/>
      <c r="F124" s="148">
        <v>0</v>
      </c>
      <c r="G124" s="148" t="s">
        <v>2309</v>
      </c>
      <c r="L124" s="132" t="s">
        <v>1509</v>
      </c>
      <c r="M124" s="32"/>
    </row>
    <row r="125" spans="1:14" x14ac:dyDescent="0.35">
      <c r="A125" s="580" t="s">
        <v>209</v>
      </c>
      <c r="B125" s="132" t="s">
        <v>1509</v>
      </c>
      <c r="C125" s="157">
        <v>0</v>
      </c>
      <c r="D125" s="157" t="s">
        <v>1179</v>
      </c>
      <c r="E125" s="51"/>
      <c r="F125" s="148">
        <v>0</v>
      </c>
      <c r="G125" s="148" t="s">
        <v>2309</v>
      </c>
      <c r="L125" s="51" t="s">
        <v>208</v>
      </c>
      <c r="M125" s="32"/>
    </row>
    <row r="126" spans="1:14" x14ac:dyDescent="0.35">
      <c r="A126" s="580" t="s">
        <v>211</v>
      </c>
      <c r="B126" s="51" t="s">
        <v>208</v>
      </c>
      <c r="C126" s="157">
        <v>0</v>
      </c>
      <c r="D126" s="157" t="s">
        <v>1179</v>
      </c>
      <c r="E126" s="51"/>
      <c r="F126" s="148">
        <v>0</v>
      </c>
      <c r="G126" s="148" t="s">
        <v>2309</v>
      </c>
      <c r="H126" s="63"/>
      <c r="L126" s="51" t="s">
        <v>210</v>
      </c>
      <c r="M126" s="32"/>
    </row>
    <row r="127" spans="1:14" x14ac:dyDescent="0.35">
      <c r="A127" s="580" t="s">
        <v>212</v>
      </c>
      <c r="B127" s="51" t="s">
        <v>210</v>
      </c>
      <c r="C127" s="157">
        <v>0</v>
      </c>
      <c r="D127" s="157" t="s">
        <v>1179</v>
      </c>
      <c r="E127" s="51"/>
      <c r="F127" s="148">
        <v>0</v>
      </c>
      <c r="G127" s="148" t="s">
        <v>2309</v>
      </c>
      <c r="H127" s="32"/>
      <c r="L127" s="51" t="s">
        <v>1508</v>
      </c>
      <c r="M127" s="32"/>
    </row>
    <row r="128" spans="1:14" x14ac:dyDescent="0.35">
      <c r="A128" s="580" t="s">
        <v>1510</v>
      </c>
      <c r="B128" s="51" t="s">
        <v>1508</v>
      </c>
      <c r="C128" s="157">
        <v>0</v>
      </c>
      <c r="D128" s="157" t="s">
        <v>1179</v>
      </c>
      <c r="E128" s="51"/>
      <c r="F128" s="148">
        <v>0</v>
      </c>
      <c r="G128" s="148" t="s">
        <v>2309</v>
      </c>
      <c r="H128" s="32"/>
      <c r="L128" s="32"/>
      <c r="M128" s="32"/>
    </row>
    <row r="129" spans="1:14" x14ac:dyDescent="0.35">
      <c r="A129" s="580" t="s">
        <v>1513</v>
      </c>
      <c r="B129" s="51" t="s">
        <v>127</v>
      </c>
      <c r="C129" s="157">
        <v>0</v>
      </c>
      <c r="D129" s="157" t="s">
        <v>1179</v>
      </c>
      <c r="E129" s="51"/>
      <c r="F129" s="148">
        <v>0</v>
      </c>
      <c r="G129" s="148" t="s">
        <v>2309</v>
      </c>
      <c r="H129" s="32"/>
      <c r="L129" s="32"/>
      <c r="M129" s="32"/>
    </row>
    <row r="130" spans="1:14" outlineLevel="1" x14ac:dyDescent="0.35">
      <c r="A130" s="580" t="s">
        <v>3154</v>
      </c>
      <c r="B130" s="67" t="s">
        <v>129</v>
      </c>
      <c r="C130" s="139">
        <v>50551.451912079094</v>
      </c>
      <c r="D130" s="139">
        <v>0</v>
      </c>
      <c r="E130" s="51"/>
      <c r="F130" s="136">
        <v>1</v>
      </c>
      <c r="G130" s="136">
        <v>0</v>
      </c>
      <c r="H130" s="32"/>
      <c r="L130" s="32"/>
      <c r="M130" s="32"/>
    </row>
    <row r="131" spans="1:14" outlineLevel="1" x14ac:dyDescent="0.35">
      <c r="A131" s="580" t="s">
        <v>213</v>
      </c>
      <c r="B131" s="62"/>
      <c r="C131" s="139"/>
      <c r="D131" s="139"/>
      <c r="E131" s="51"/>
      <c r="F131" s="148"/>
      <c r="G131" s="148" t="s">
        <v>2309</v>
      </c>
      <c r="H131" s="32"/>
      <c r="L131" s="32"/>
      <c r="M131" s="32"/>
    </row>
    <row r="132" spans="1:14" outlineLevel="1" x14ac:dyDescent="0.35">
      <c r="A132" s="580" t="s">
        <v>214</v>
      </c>
      <c r="B132" s="62"/>
      <c r="C132" s="139"/>
      <c r="D132" s="139"/>
      <c r="E132" s="51"/>
      <c r="F132" s="148"/>
      <c r="G132" s="148" t="s">
        <v>2309</v>
      </c>
      <c r="H132" s="32"/>
      <c r="L132" s="32"/>
      <c r="M132" s="32"/>
    </row>
    <row r="133" spans="1:14" outlineLevel="1" x14ac:dyDescent="0.35">
      <c r="A133" s="580" t="s">
        <v>215</v>
      </c>
      <c r="B133" s="62"/>
      <c r="C133" s="139"/>
      <c r="D133" s="139"/>
      <c r="E133" s="51"/>
      <c r="F133" s="148"/>
      <c r="G133" s="148" t="s">
        <v>2309</v>
      </c>
      <c r="H133" s="32"/>
      <c r="L133" s="32"/>
      <c r="M133" s="32"/>
    </row>
    <row r="134" spans="1:14" outlineLevel="1" x14ac:dyDescent="0.35">
      <c r="A134" s="580" t="s">
        <v>216</v>
      </c>
      <c r="B134" s="62"/>
      <c r="C134" s="139"/>
      <c r="D134" s="139"/>
      <c r="E134" s="51"/>
      <c r="F134" s="148"/>
      <c r="G134" s="148" t="s">
        <v>2309</v>
      </c>
      <c r="H134" s="32"/>
      <c r="L134" s="32"/>
      <c r="M134" s="32"/>
    </row>
    <row r="135" spans="1:14" outlineLevel="1" x14ac:dyDescent="0.35">
      <c r="A135" s="580" t="s">
        <v>217</v>
      </c>
      <c r="B135" s="62"/>
      <c r="C135" s="139"/>
      <c r="D135" s="139"/>
      <c r="E135" s="51"/>
      <c r="F135" s="148"/>
      <c r="G135" s="148" t="s">
        <v>2309</v>
      </c>
      <c r="H135" s="32"/>
      <c r="L135" s="32"/>
      <c r="M135" s="32"/>
    </row>
    <row r="136" spans="1:14" outlineLevel="1" x14ac:dyDescent="0.35">
      <c r="A136" s="580" t="s">
        <v>218</v>
      </c>
      <c r="B136" s="62"/>
      <c r="C136" s="139"/>
      <c r="D136" s="139"/>
      <c r="E136" s="51"/>
      <c r="F136" s="148"/>
      <c r="G136" s="148" t="s">
        <v>2309</v>
      </c>
      <c r="H136" s="32"/>
      <c r="L136" s="32"/>
      <c r="M136" s="32"/>
    </row>
    <row r="137" spans="1:14" ht="15" customHeight="1" x14ac:dyDescent="0.35">
      <c r="A137" s="53"/>
      <c r="B137" s="54" t="s">
        <v>219</v>
      </c>
      <c r="C137" s="56" t="s">
        <v>184</v>
      </c>
      <c r="D137" s="56" t="s">
        <v>185</v>
      </c>
      <c r="E137" s="55"/>
      <c r="F137" s="56" t="s">
        <v>186</v>
      </c>
      <c r="G137" s="56" t="s">
        <v>187</v>
      </c>
      <c r="H137" s="32"/>
      <c r="L137" s="32"/>
      <c r="M137" s="32"/>
    </row>
    <row r="138" spans="1:14" s="69" customFormat="1" x14ac:dyDescent="0.35">
      <c r="A138" s="580" t="s">
        <v>220</v>
      </c>
      <c r="B138" s="51" t="s">
        <v>189</v>
      </c>
      <c r="C138" s="139">
        <v>19561.712500000001</v>
      </c>
      <c r="D138" s="139" t="s">
        <v>1179</v>
      </c>
      <c r="E138" s="59"/>
      <c r="F138" s="148">
        <v>0.59466252405851971</v>
      </c>
      <c r="G138" s="148" t="s">
        <v>2309</v>
      </c>
      <c r="H138" s="32"/>
      <c r="I138" s="34"/>
      <c r="J138" s="34"/>
      <c r="K138" s="34"/>
      <c r="L138" s="32"/>
      <c r="M138" s="32"/>
      <c r="N138" s="32"/>
    </row>
    <row r="139" spans="1:14" s="69" customFormat="1" x14ac:dyDescent="0.35">
      <c r="A139" s="580" t="s">
        <v>221</v>
      </c>
      <c r="B139" s="51" t="s">
        <v>1504</v>
      </c>
      <c r="C139" s="139">
        <v>3209.8331050000002</v>
      </c>
      <c r="D139" s="157" t="s">
        <v>1179</v>
      </c>
      <c r="E139" s="59"/>
      <c r="F139" s="148">
        <v>9.7576705312783604E-2</v>
      </c>
      <c r="G139" s="148" t="s">
        <v>2309</v>
      </c>
      <c r="H139" s="32"/>
      <c r="I139" s="34"/>
      <c r="J139" s="34"/>
      <c r="K139" s="34"/>
      <c r="L139" s="32"/>
      <c r="M139" s="32"/>
      <c r="N139" s="32"/>
    </row>
    <row r="140" spans="1:14" s="69" customFormat="1" x14ac:dyDescent="0.35">
      <c r="A140" s="580" t="s">
        <v>222</v>
      </c>
      <c r="B140" s="51" t="s">
        <v>198</v>
      </c>
      <c r="C140" s="139">
        <v>0</v>
      </c>
      <c r="D140" s="157" t="s">
        <v>1179</v>
      </c>
      <c r="E140" s="59"/>
      <c r="F140" s="148">
        <v>0</v>
      </c>
      <c r="G140" s="148" t="s">
        <v>2309</v>
      </c>
      <c r="H140" s="32"/>
      <c r="I140" s="34"/>
      <c r="J140" s="34"/>
      <c r="K140" s="34"/>
      <c r="L140" s="32"/>
      <c r="M140" s="32"/>
      <c r="N140" s="32"/>
    </row>
    <row r="141" spans="1:14" s="69" customFormat="1" x14ac:dyDescent="0.35">
      <c r="A141" s="580" t="s">
        <v>223</v>
      </c>
      <c r="B141" s="51" t="s">
        <v>1505</v>
      </c>
      <c r="C141" s="139">
        <v>750</v>
      </c>
      <c r="D141" s="157" t="s">
        <v>1179</v>
      </c>
      <c r="E141" s="59"/>
      <c r="F141" s="148">
        <v>2.2799481029275415E-2</v>
      </c>
      <c r="G141" s="148" t="s">
        <v>2309</v>
      </c>
      <c r="H141" s="32"/>
      <c r="I141" s="34"/>
      <c r="J141" s="34"/>
      <c r="K141" s="34"/>
      <c r="L141" s="32"/>
      <c r="M141" s="32"/>
      <c r="N141" s="32"/>
    </row>
    <row r="142" spans="1:14" s="69" customFormat="1" x14ac:dyDescent="0.35">
      <c r="A142" s="580" t="s">
        <v>224</v>
      </c>
      <c r="B142" s="51" t="s">
        <v>1506</v>
      </c>
      <c r="C142" s="139">
        <v>0</v>
      </c>
      <c r="D142" s="157" t="s">
        <v>1179</v>
      </c>
      <c r="E142" s="59"/>
      <c r="F142" s="148">
        <v>0</v>
      </c>
      <c r="G142" s="148" t="s">
        <v>2309</v>
      </c>
      <c r="H142" s="32"/>
      <c r="I142" s="34"/>
      <c r="J142" s="34"/>
      <c r="K142" s="34"/>
      <c r="L142" s="32"/>
      <c r="M142" s="32"/>
      <c r="N142" s="32"/>
    </row>
    <row r="143" spans="1:14" s="69" customFormat="1" x14ac:dyDescent="0.35">
      <c r="A143" s="580" t="s">
        <v>225</v>
      </c>
      <c r="B143" s="51" t="s">
        <v>200</v>
      </c>
      <c r="C143" s="139">
        <v>0</v>
      </c>
      <c r="D143" s="157" t="s">
        <v>1179</v>
      </c>
      <c r="E143" s="51"/>
      <c r="F143" s="148">
        <v>0</v>
      </c>
      <c r="G143" s="148" t="s">
        <v>2309</v>
      </c>
      <c r="H143" s="32"/>
      <c r="I143" s="34"/>
      <c r="J143" s="34"/>
      <c r="K143" s="34"/>
      <c r="L143" s="32"/>
      <c r="M143" s="32"/>
      <c r="N143" s="32"/>
    </row>
    <row r="144" spans="1:14" x14ac:dyDescent="0.35">
      <c r="A144" s="580" t="s">
        <v>226</v>
      </c>
      <c r="B144" s="51" t="s">
        <v>202</v>
      </c>
      <c r="C144" s="139">
        <v>0</v>
      </c>
      <c r="D144" s="157" t="s">
        <v>1179</v>
      </c>
      <c r="E144" s="51"/>
      <c r="F144" s="148">
        <v>0</v>
      </c>
      <c r="G144" s="148" t="s">
        <v>2309</v>
      </c>
      <c r="H144" s="32"/>
      <c r="L144" s="32"/>
      <c r="M144" s="32"/>
    </row>
    <row r="145" spans="1:14" x14ac:dyDescent="0.35">
      <c r="A145" s="580" t="s">
        <v>227</v>
      </c>
      <c r="B145" s="51" t="s">
        <v>1507</v>
      </c>
      <c r="C145" s="139">
        <v>2512.9</v>
      </c>
      <c r="D145" s="157" t="s">
        <v>1179</v>
      </c>
      <c r="E145" s="51"/>
      <c r="F145" s="148">
        <v>7.6390421171288247E-2</v>
      </c>
      <c r="G145" s="148" t="s">
        <v>2309</v>
      </c>
      <c r="H145" s="32"/>
      <c r="L145" s="32"/>
      <c r="M145" s="32"/>
      <c r="N145" s="63"/>
    </row>
    <row r="146" spans="1:14" x14ac:dyDescent="0.35">
      <c r="A146" s="580" t="s">
        <v>228</v>
      </c>
      <c r="B146" s="51" t="s">
        <v>204</v>
      </c>
      <c r="C146" s="139">
        <v>0</v>
      </c>
      <c r="D146" s="157" t="s">
        <v>1179</v>
      </c>
      <c r="E146" s="51"/>
      <c r="F146" s="148">
        <v>0</v>
      </c>
      <c r="G146" s="148" t="s">
        <v>2309</v>
      </c>
      <c r="H146" s="32"/>
      <c r="L146" s="32"/>
      <c r="M146" s="32"/>
      <c r="N146" s="63"/>
    </row>
    <row r="147" spans="1:14" x14ac:dyDescent="0.35">
      <c r="A147" s="580" t="s">
        <v>229</v>
      </c>
      <c r="B147" s="51" t="s">
        <v>2998</v>
      </c>
      <c r="C147" s="139">
        <v>0</v>
      </c>
      <c r="D147" s="157" t="s">
        <v>1179</v>
      </c>
      <c r="E147" s="51"/>
      <c r="F147" s="148">
        <v>0</v>
      </c>
      <c r="H147" s="32"/>
      <c r="L147" s="32"/>
      <c r="M147" s="32"/>
      <c r="N147" s="63"/>
    </row>
    <row r="148" spans="1:14" x14ac:dyDescent="0.35">
      <c r="A148" s="580" t="s">
        <v>230</v>
      </c>
      <c r="B148" s="51" t="s">
        <v>1514</v>
      </c>
      <c r="C148" s="139">
        <v>0</v>
      </c>
      <c r="D148" s="157" t="s">
        <v>1179</v>
      </c>
      <c r="E148" s="51"/>
      <c r="F148" s="148">
        <v>0</v>
      </c>
      <c r="G148" s="148" t="s">
        <v>2309</v>
      </c>
      <c r="H148" s="32"/>
      <c r="L148" s="32"/>
      <c r="M148" s="32"/>
      <c r="N148" s="63"/>
    </row>
    <row r="149" spans="1:14" x14ac:dyDescent="0.35">
      <c r="A149" s="580" t="s">
        <v>231</v>
      </c>
      <c r="B149" s="51" t="s">
        <v>206</v>
      </c>
      <c r="C149" s="139">
        <v>0</v>
      </c>
      <c r="D149" s="157" t="s">
        <v>1179</v>
      </c>
      <c r="E149" s="51"/>
      <c r="F149" s="148">
        <v>0</v>
      </c>
      <c r="G149" s="148" t="s">
        <v>2309</v>
      </c>
      <c r="H149" s="32"/>
      <c r="L149" s="32"/>
      <c r="M149" s="32"/>
      <c r="N149" s="63"/>
    </row>
    <row r="150" spans="1:14" x14ac:dyDescent="0.35">
      <c r="A150" s="580" t="s">
        <v>232</v>
      </c>
      <c r="B150" s="51" t="s">
        <v>193</v>
      </c>
      <c r="C150" s="139">
        <v>0</v>
      </c>
      <c r="D150" s="157" t="s">
        <v>1179</v>
      </c>
      <c r="E150" s="51"/>
      <c r="F150" s="148">
        <v>0</v>
      </c>
      <c r="G150" s="148" t="s">
        <v>2309</v>
      </c>
      <c r="H150" s="32"/>
      <c r="L150" s="32"/>
      <c r="M150" s="32"/>
      <c r="N150" s="63"/>
    </row>
    <row r="151" spans="1:14" x14ac:dyDescent="0.35">
      <c r="A151" s="580" t="s">
        <v>233</v>
      </c>
      <c r="B151" s="132" t="s">
        <v>1509</v>
      </c>
      <c r="C151" s="139">
        <v>0</v>
      </c>
      <c r="D151" s="157" t="s">
        <v>1179</v>
      </c>
      <c r="E151" s="51"/>
      <c r="F151" s="148">
        <v>0</v>
      </c>
      <c r="G151" s="148" t="s">
        <v>2309</v>
      </c>
      <c r="H151" s="32"/>
      <c r="L151" s="32"/>
      <c r="M151" s="32"/>
      <c r="N151" s="63"/>
    </row>
    <row r="152" spans="1:14" x14ac:dyDescent="0.35">
      <c r="A152" s="580" t="s">
        <v>234</v>
      </c>
      <c r="B152" s="51" t="s">
        <v>208</v>
      </c>
      <c r="C152" s="139">
        <v>0</v>
      </c>
      <c r="D152" s="157" t="s">
        <v>1179</v>
      </c>
      <c r="E152" s="51"/>
      <c r="F152" s="148">
        <v>0</v>
      </c>
      <c r="G152" s="148" t="s">
        <v>2309</v>
      </c>
      <c r="H152" s="32"/>
      <c r="L152" s="32"/>
      <c r="M152" s="32"/>
      <c r="N152" s="63"/>
    </row>
    <row r="153" spans="1:14" x14ac:dyDescent="0.35">
      <c r="A153" s="580" t="s">
        <v>235</v>
      </c>
      <c r="B153" s="51" t="s">
        <v>210</v>
      </c>
      <c r="C153" s="139">
        <v>0</v>
      </c>
      <c r="D153" s="157" t="s">
        <v>1179</v>
      </c>
      <c r="E153" s="51"/>
      <c r="F153" s="148">
        <v>0</v>
      </c>
      <c r="G153" s="148" t="s">
        <v>2309</v>
      </c>
      <c r="H153" s="32"/>
      <c r="L153" s="32"/>
      <c r="M153" s="32"/>
      <c r="N153" s="63"/>
    </row>
    <row r="154" spans="1:14" x14ac:dyDescent="0.35">
      <c r="A154" s="580" t="s">
        <v>1511</v>
      </c>
      <c r="B154" s="51" t="s">
        <v>1508</v>
      </c>
      <c r="C154" s="139">
        <v>6861.04</v>
      </c>
      <c r="D154" s="157" t="s">
        <v>1179</v>
      </c>
      <c r="E154" s="51"/>
      <c r="F154" s="148">
        <v>0.20857086842813305</v>
      </c>
      <c r="G154" s="148" t="s">
        <v>2309</v>
      </c>
      <c r="H154" s="32"/>
      <c r="L154" s="32"/>
      <c r="M154" s="32"/>
      <c r="N154" s="63"/>
    </row>
    <row r="155" spans="1:14" x14ac:dyDescent="0.35">
      <c r="A155" s="580" t="s">
        <v>1515</v>
      </c>
      <c r="B155" s="51" t="s">
        <v>127</v>
      </c>
      <c r="C155" s="139">
        <v>0</v>
      </c>
      <c r="D155" s="157" t="s">
        <v>1179</v>
      </c>
      <c r="E155" s="51"/>
      <c r="F155" s="148">
        <v>0</v>
      </c>
      <c r="G155" s="148" t="s">
        <v>2309</v>
      </c>
      <c r="H155" s="32"/>
      <c r="L155" s="32"/>
      <c r="M155" s="32"/>
      <c r="N155" s="63"/>
    </row>
    <row r="156" spans="1:14" outlineLevel="1" x14ac:dyDescent="0.35">
      <c r="A156" s="580" t="s">
        <v>3155</v>
      </c>
      <c r="B156" s="67" t="s">
        <v>129</v>
      </c>
      <c r="C156" s="139">
        <v>32895.485605000002</v>
      </c>
      <c r="D156" s="139">
        <v>0</v>
      </c>
      <c r="E156" s="51"/>
      <c r="F156" s="136">
        <v>1</v>
      </c>
      <c r="G156" s="136">
        <v>0</v>
      </c>
      <c r="H156" s="32"/>
      <c r="L156" s="32"/>
      <c r="M156" s="32"/>
      <c r="N156" s="63"/>
    </row>
    <row r="157" spans="1:14" outlineLevel="1" x14ac:dyDescent="0.35">
      <c r="A157" s="580" t="s">
        <v>236</v>
      </c>
      <c r="B157" s="62"/>
      <c r="C157" s="139"/>
      <c r="D157" s="139"/>
      <c r="E157" s="51"/>
      <c r="F157" s="148" t="s">
        <v>2309</v>
      </c>
      <c r="G157" s="148" t="s">
        <v>2309</v>
      </c>
      <c r="H157" s="32"/>
      <c r="L157" s="32"/>
      <c r="M157" s="32"/>
      <c r="N157" s="63"/>
    </row>
    <row r="158" spans="1:14" outlineLevel="1" x14ac:dyDescent="0.35">
      <c r="A158" s="580" t="s">
        <v>237</v>
      </c>
      <c r="B158" s="62"/>
      <c r="C158" s="139"/>
      <c r="D158" s="139"/>
      <c r="E158" s="51"/>
      <c r="F158" s="148" t="s">
        <v>2309</v>
      </c>
      <c r="G158" s="148" t="s">
        <v>2309</v>
      </c>
      <c r="H158" s="32"/>
      <c r="L158" s="32"/>
      <c r="M158" s="32"/>
      <c r="N158" s="63"/>
    </row>
    <row r="159" spans="1:14" outlineLevel="1" x14ac:dyDescent="0.35">
      <c r="A159" s="580" t="s">
        <v>238</v>
      </c>
      <c r="B159" s="62"/>
      <c r="C159" s="139"/>
      <c r="D159" s="139"/>
      <c r="E159" s="51"/>
      <c r="F159" s="148" t="s">
        <v>2309</v>
      </c>
      <c r="G159" s="148" t="s">
        <v>2309</v>
      </c>
      <c r="H159" s="32"/>
      <c r="L159" s="32"/>
      <c r="M159" s="32"/>
      <c r="N159" s="63"/>
    </row>
    <row r="160" spans="1:14" outlineLevel="1" x14ac:dyDescent="0.35">
      <c r="A160" s="580" t="s">
        <v>239</v>
      </c>
      <c r="B160" s="62"/>
      <c r="C160" s="139"/>
      <c r="D160" s="139"/>
      <c r="E160" s="51"/>
      <c r="F160" s="148" t="s">
        <v>2309</v>
      </c>
      <c r="G160" s="148" t="s">
        <v>2309</v>
      </c>
      <c r="H160" s="32"/>
      <c r="L160" s="32"/>
      <c r="M160" s="32"/>
      <c r="N160" s="63"/>
    </row>
    <row r="161" spans="1:14" outlineLevel="1" x14ac:dyDescent="0.35">
      <c r="A161" s="580" t="s">
        <v>240</v>
      </c>
      <c r="B161" s="62"/>
      <c r="C161" s="139"/>
      <c r="D161" s="139"/>
      <c r="E161" s="51"/>
      <c r="F161" s="148" t="s">
        <v>2309</v>
      </c>
      <c r="G161" s="148" t="s">
        <v>2309</v>
      </c>
      <c r="H161" s="32"/>
      <c r="L161" s="32"/>
      <c r="M161" s="32"/>
      <c r="N161" s="63"/>
    </row>
    <row r="162" spans="1:14" outlineLevel="1" x14ac:dyDescent="0.35">
      <c r="A162" s="580" t="s">
        <v>241</v>
      </c>
      <c r="B162" s="62"/>
      <c r="C162" s="139"/>
      <c r="D162" s="139"/>
      <c r="E162" s="51"/>
      <c r="F162" s="148" t="s">
        <v>2309</v>
      </c>
      <c r="G162" s="148" t="s">
        <v>2309</v>
      </c>
      <c r="H162" s="32"/>
      <c r="L162" s="32"/>
      <c r="M162" s="32"/>
      <c r="N162" s="63"/>
    </row>
    <row r="163" spans="1:14" ht="15" customHeight="1" x14ac:dyDescent="0.35">
      <c r="A163" s="53"/>
      <c r="B163" s="54" t="s">
        <v>242</v>
      </c>
      <c r="C163" s="92" t="s">
        <v>184</v>
      </c>
      <c r="D163" s="92" t="s">
        <v>185</v>
      </c>
      <c r="E163" s="55"/>
      <c r="F163" s="92" t="s">
        <v>186</v>
      </c>
      <c r="G163" s="92" t="s">
        <v>187</v>
      </c>
      <c r="H163" s="32"/>
      <c r="L163" s="32"/>
      <c r="M163" s="32"/>
      <c r="N163" s="63"/>
    </row>
    <row r="164" spans="1:14" x14ac:dyDescent="0.35">
      <c r="A164" s="580" t="s">
        <v>244</v>
      </c>
      <c r="B164" s="32" t="s">
        <v>245</v>
      </c>
      <c r="C164" s="139">
        <v>27179.609755000001</v>
      </c>
      <c r="D164" s="101" t="s">
        <v>1179</v>
      </c>
      <c r="E164" s="71"/>
      <c r="F164" s="148">
        <v>0.82624132932297534</v>
      </c>
      <c r="G164" s="148" t="s">
        <v>2309</v>
      </c>
      <c r="H164" s="32"/>
      <c r="L164" s="32"/>
      <c r="M164" s="32"/>
      <c r="N164" s="63"/>
    </row>
    <row r="165" spans="1:14" x14ac:dyDescent="0.35">
      <c r="A165" s="580" t="s">
        <v>246</v>
      </c>
      <c r="B165" s="32" t="s">
        <v>247</v>
      </c>
      <c r="C165" s="139">
        <v>5715.8758500000004</v>
      </c>
      <c r="D165" s="101" t="s">
        <v>1179</v>
      </c>
      <c r="E165" s="71"/>
      <c r="F165" s="148">
        <v>0.17375867067702466</v>
      </c>
      <c r="G165" s="148" t="s">
        <v>2309</v>
      </c>
      <c r="H165" s="32"/>
      <c r="L165" s="32"/>
      <c r="M165" s="32"/>
      <c r="N165" s="63"/>
    </row>
    <row r="166" spans="1:14" x14ac:dyDescent="0.35">
      <c r="A166" s="580" t="s">
        <v>248</v>
      </c>
      <c r="B166" s="32" t="s">
        <v>127</v>
      </c>
      <c r="C166" s="139">
        <v>0</v>
      </c>
      <c r="D166" s="101" t="s">
        <v>1179</v>
      </c>
      <c r="E166" s="71"/>
      <c r="F166" s="148">
        <v>0</v>
      </c>
      <c r="G166" s="148" t="s">
        <v>2309</v>
      </c>
      <c r="H166" s="32"/>
      <c r="L166" s="32"/>
      <c r="M166" s="32"/>
      <c r="N166" s="63"/>
    </row>
    <row r="167" spans="1:14" x14ac:dyDescent="0.35">
      <c r="A167" s="580" t="s">
        <v>249</v>
      </c>
      <c r="B167" s="72" t="s">
        <v>129</v>
      </c>
      <c r="C167" s="151">
        <v>32895.485605000002</v>
      </c>
      <c r="D167" s="151">
        <v>0</v>
      </c>
      <c r="E167" s="71"/>
      <c r="F167" s="150">
        <v>1</v>
      </c>
      <c r="G167" s="150">
        <v>0</v>
      </c>
      <c r="H167" s="32"/>
      <c r="L167" s="32"/>
      <c r="M167" s="32"/>
      <c r="N167" s="63"/>
    </row>
    <row r="168" spans="1:14" outlineLevel="1" x14ac:dyDescent="0.35">
      <c r="A168" s="580" t="s">
        <v>250</v>
      </c>
      <c r="B168" s="72"/>
      <c r="C168" s="151"/>
      <c r="D168" s="151"/>
      <c r="E168" s="71"/>
      <c r="F168" s="71"/>
      <c r="G168" s="132"/>
      <c r="H168" s="32"/>
      <c r="L168" s="32"/>
      <c r="M168" s="32"/>
      <c r="N168" s="63"/>
    </row>
    <row r="169" spans="1:14" outlineLevel="1" x14ac:dyDescent="0.35">
      <c r="A169" s="580" t="s">
        <v>251</v>
      </c>
      <c r="B169" s="72"/>
      <c r="C169" s="151"/>
      <c r="D169" s="151"/>
      <c r="E169" s="71"/>
      <c r="F169" s="71"/>
      <c r="G169" s="132"/>
      <c r="H169" s="32"/>
      <c r="L169" s="32"/>
      <c r="M169" s="32"/>
      <c r="N169" s="63"/>
    </row>
    <row r="170" spans="1:14" outlineLevel="1" x14ac:dyDescent="0.35">
      <c r="A170" s="580" t="s">
        <v>252</v>
      </c>
      <c r="B170" s="72"/>
      <c r="C170" s="151"/>
      <c r="D170" s="151"/>
      <c r="E170" s="71"/>
      <c r="F170" s="71"/>
      <c r="G170" s="132"/>
      <c r="H170" s="32"/>
      <c r="L170" s="32"/>
      <c r="M170" s="32"/>
      <c r="N170" s="63"/>
    </row>
    <row r="171" spans="1:14" outlineLevel="1" x14ac:dyDescent="0.35">
      <c r="A171" s="580" t="s">
        <v>253</v>
      </c>
      <c r="B171" s="72"/>
      <c r="C171" s="151"/>
      <c r="D171" s="151"/>
      <c r="E171" s="71"/>
      <c r="F171" s="71"/>
      <c r="G171" s="132"/>
      <c r="H171" s="32"/>
      <c r="L171" s="32"/>
      <c r="M171" s="32"/>
      <c r="N171" s="63"/>
    </row>
    <row r="172" spans="1:14" outlineLevel="1" x14ac:dyDescent="0.35">
      <c r="A172" s="580" t="s">
        <v>254</v>
      </c>
      <c r="B172" s="72"/>
      <c r="C172" s="151"/>
      <c r="D172" s="151"/>
      <c r="E172" s="71"/>
      <c r="F172" s="71"/>
      <c r="G172" s="132"/>
      <c r="H172" s="32"/>
      <c r="L172" s="32"/>
      <c r="M172" s="32"/>
      <c r="N172" s="63"/>
    </row>
    <row r="173" spans="1:14" ht="15" customHeight="1" x14ac:dyDescent="0.35">
      <c r="A173" s="430"/>
      <c r="B173" s="54" t="s">
        <v>255</v>
      </c>
      <c r="C173" s="53" t="s">
        <v>97</v>
      </c>
      <c r="D173" s="53"/>
      <c r="E173" s="55"/>
      <c r="F173" s="56" t="s">
        <v>256</v>
      </c>
      <c r="G173" s="56"/>
      <c r="H173" s="32"/>
      <c r="L173" s="32"/>
      <c r="M173" s="32"/>
      <c r="N173" s="63"/>
    </row>
    <row r="174" spans="1:14" ht="15" customHeight="1" x14ac:dyDescent="0.35">
      <c r="A174" s="580" t="s">
        <v>257</v>
      </c>
      <c r="B174" s="51" t="s">
        <v>258</v>
      </c>
      <c r="C174" s="139">
        <v>0</v>
      </c>
      <c r="D174" s="48"/>
      <c r="E174" s="40"/>
      <c r="F174" s="148" t="s">
        <v>2309</v>
      </c>
      <c r="G174" s="59"/>
      <c r="H174" s="32"/>
      <c r="L174" s="32"/>
      <c r="M174" s="32"/>
      <c r="N174" s="63"/>
    </row>
    <row r="175" spans="1:14" ht="30.75" customHeight="1" x14ac:dyDescent="0.35">
      <c r="A175" s="580" t="s">
        <v>9</v>
      </c>
      <c r="B175" s="51" t="s">
        <v>1349</v>
      </c>
      <c r="C175" s="157">
        <v>0</v>
      </c>
      <c r="E175" s="61"/>
      <c r="F175" s="148" t="s">
        <v>2309</v>
      </c>
      <c r="G175" s="59"/>
      <c r="H175" s="32"/>
      <c r="L175" s="32"/>
      <c r="M175" s="32"/>
      <c r="N175" s="63"/>
    </row>
    <row r="176" spans="1:14" x14ac:dyDescent="0.35">
      <c r="A176" s="580" t="s">
        <v>259</v>
      </c>
      <c r="B176" s="51" t="s">
        <v>260</v>
      </c>
      <c r="C176" s="157">
        <v>0</v>
      </c>
      <c r="E176" s="61"/>
      <c r="F176" s="148"/>
      <c r="G176" s="59"/>
      <c r="H176" s="32"/>
      <c r="L176" s="32"/>
      <c r="M176" s="32"/>
      <c r="N176" s="63"/>
    </row>
    <row r="177" spans="1:14" x14ac:dyDescent="0.35">
      <c r="A177" s="580" t="s">
        <v>261</v>
      </c>
      <c r="B177" s="51" t="s">
        <v>262</v>
      </c>
      <c r="C177" s="157">
        <v>0</v>
      </c>
      <c r="E177" s="61"/>
      <c r="F177" s="148" t="s">
        <v>2309</v>
      </c>
      <c r="G177" s="59"/>
      <c r="H177" s="32"/>
      <c r="L177" s="32"/>
      <c r="M177" s="32"/>
      <c r="N177" s="63"/>
    </row>
    <row r="178" spans="1:14" x14ac:dyDescent="0.35">
      <c r="A178" s="580" t="s">
        <v>263</v>
      </c>
      <c r="B178" s="51" t="s">
        <v>127</v>
      </c>
      <c r="C178" s="157">
        <v>0</v>
      </c>
      <c r="E178" s="61"/>
      <c r="F178" s="148" t="s">
        <v>2309</v>
      </c>
      <c r="G178" s="59"/>
      <c r="H178" s="32"/>
      <c r="L178" s="32"/>
      <c r="M178" s="32"/>
      <c r="N178" s="63"/>
    </row>
    <row r="179" spans="1:14" x14ac:dyDescent="0.35">
      <c r="A179" s="580" t="s">
        <v>10</v>
      </c>
      <c r="B179" s="67" t="s">
        <v>129</v>
      </c>
      <c r="C179" s="140">
        <v>0</v>
      </c>
      <c r="E179" s="61"/>
      <c r="F179" s="149">
        <v>0</v>
      </c>
      <c r="G179" s="59"/>
      <c r="H179" s="32"/>
      <c r="L179" s="32"/>
      <c r="M179" s="32"/>
      <c r="N179" s="63"/>
    </row>
    <row r="180" spans="1:14" outlineLevel="1" x14ac:dyDescent="0.35">
      <c r="A180" s="580" t="s">
        <v>264</v>
      </c>
      <c r="B180" s="73"/>
      <c r="C180" s="139"/>
      <c r="E180" s="61"/>
      <c r="F180" s="148" t="s">
        <v>2309</v>
      </c>
      <c r="G180" s="59"/>
      <c r="H180" s="32"/>
      <c r="L180" s="32"/>
      <c r="M180" s="32"/>
      <c r="N180" s="63"/>
    </row>
    <row r="181" spans="1:14" s="73" customFormat="1" outlineLevel="1" x14ac:dyDescent="0.35">
      <c r="A181" s="580" t="s">
        <v>265</v>
      </c>
      <c r="C181" s="152"/>
      <c r="F181" s="148" t="s">
        <v>2309</v>
      </c>
    </row>
    <row r="182" spans="1:14" outlineLevel="1" x14ac:dyDescent="0.35">
      <c r="A182" s="580" t="s">
        <v>266</v>
      </c>
      <c r="B182" s="73"/>
      <c r="C182" s="139"/>
      <c r="E182" s="61"/>
      <c r="F182" s="148" t="s">
        <v>2309</v>
      </c>
      <c r="G182" s="59"/>
      <c r="H182" s="32"/>
      <c r="L182" s="32"/>
      <c r="M182" s="32"/>
      <c r="N182" s="63"/>
    </row>
    <row r="183" spans="1:14" outlineLevel="1" x14ac:dyDescent="0.35">
      <c r="A183" s="580" t="s">
        <v>267</v>
      </c>
      <c r="B183" s="73"/>
      <c r="C183" s="139"/>
      <c r="E183" s="61"/>
      <c r="F183" s="148" t="s">
        <v>2309</v>
      </c>
      <c r="G183" s="59"/>
      <c r="H183" s="32"/>
      <c r="L183" s="32"/>
      <c r="M183" s="32"/>
      <c r="N183" s="63"/>
    </row>
    <row r="184" spans="1:14" s="73" customFormat="1" outlineLevel="1" x14ac:dyDescent="0.35">
      <c r="A184" s="580" t="s">
        <v>268</v>
      </c>
      <c r="C184" s="152"/>
      <c r="F184" s="148" t="s">
        <v>2309</v>
      </c>
    </row>
    <row r="185" spans="1:14" outlineLevel="1" x14ac:dyDescent="0.35">
      <c r="A185" s="580" t="s">
        <v>269</v>
      </c>
      <c r="B185" s="73"/>
      <c r="C185" s="139"/>
      <c r="E185" s="61"/>
      <c r="F185" s="148" t="s">
        <v>2309</v>
      </c>
      <c r="G185" s="59"/>
      <c r="H185" s="32"/>
      <c r="L185" s="32"/>
      <c r="M185" s="32"/>
      <c r="N185" s="63"/>
    </row>
    <row r="186" spans="1:14" outlineLevel="1" x14ac:dyDescent="0.35">
      <c r="A186" s="580" t="s">
        <v>270</v>
      </c>
      <c r="B186" s="73"/>
      <c r="C186" s="139"/>
      <c r="E186" s="61"/>
      <c r="F186" s="148" t="s">
        <v>2309</v>
      </c>
      <c r="G186" s="59"/>
      <c r="H186" s="32"/>
      <c r="L186" s="32"/>
      <c r="M186" s="32"/>
      <c r="N186" s="63"/>
    </row>
    <row r="187" spans="1:14" outlineLevel="1" x14ac:dyDescent="0.35">
      <c r="A187" s="580" t="s">
        <v>271</v>
      </c>
      <c r="B187" s="73"/>
      <c r="C187" s="139"/>
      <c r="E187" s="61"/>
      <c r="F187" s="148" t="s">
        <v>2309</v>
      </c>
      <c r="G187" s="59"/>
      <c r="H187" s="32"/>
      <c r="L187" s="32"/>
      <c r="M187" s="32"/>
      <c r="N187" s="63"/>
    </row>
    <row r="188" spans="1:14" outlineLevel="1" x14ac:dyDescent="0.35">
      <c r="A188" s="580" t="s">
        <v>272</v>
      </c>
      <c r="B188" s="73"/>
      <c r="E188" s="61"/>
      <c r="F188" s="59"/>
      <c r="G188" s="59"/>
      <c r="H188" s="32"/>
      <c r="L188" s="32"/>
      <c r="M188" s="32"/>
      <c r="N188" s="63"/>
    </row>
    <row r="189" spans="1:14" outlineLevel="1" x14ac:dyDescent="0.35">
      <c r="A189" s="580" t="s">
        <v>273</v>
      </c>
      <c r="B189" s="73"/>
      <c r="E189" s="61"/>
      <c r="F189" s="59"/>
      <c r="G189" s="59"/>
      <c r="H189" s="32"/>
      <c r="L189" s="32"/>
      <c r="M189" s="32"/>
      <c r="N189" s="63"/>
    </row>
    <row r="190" spans="1:14" outlineLevel="1" x14ac:dyDescent="0.35">
      <c r="A190" s="580" t="s">
        <v>274</v>
      </c>
      <c r="B190" s="73"/>
      <c r="E190" s="61"/>
      <c r="F190" s="59"/>
      <c r="G190" s="59"/>
      <c r="H190" s="32"/>
      <c r="L190" s="32"/>
      <c r="M190" s="32"/>
      <c r="N190" s="63"/>
    </row>
    <row r="191" spans="1:14" outlineLevel="1" x14ac:dyDescent="0.35">
      <c r="A191" s="580" t="s">
        <v>275</v>
      </c>
      <c r="B191" s="62"/>
      <c r="E191" s="61"/>
      <c r="F191" s="59"/>
      <c r="G191" s="59"/>
      <c r="H191" s="32"/>
      <c r="L191" s="32"/>
      <c r="M191" s="32"/>
      <c r="N191" s="63"/>
    </row>
    <row r="192" spans="1:14" ht="15" customHeight="1" x14ac:dyDescent="0.35">
      <c r="A192" s="53"/>
      <c r="B192" s="54" t="s">
        <v>276</v>
      </c>
      <c r="C192" s="53" t="s">
        <v>97</v>
      </c>
      <c r="D192" s="53"/>
      <c r="E192" s="55"/>
      <c r="F192" s="56" t="s">
        <v>256</v>
      </c>
      <c r="G192" s="56"/>
      <c r="H192" s="32"/>
      <c r="L192" s="32"/>
      <c r="M192" s="32"/>
      <c r="N192" s="63"/>
    </row>
    <row r="193" spans="1:14" x14ac:dyDescent="0.35">
      <c r="A193" s="580" t="s">
        <v>277</v>
      </c>
      <c r="B193" s="51" t="s">
        <v>278</v>
      </c>
      <c r="C193" s="139">
        <v>0</v>
      </c>
      <c r="E193" s="58"/>
      <c r="F193" s="148" t="s">
        <v>2309</v>
      </c>
      <c r="G193" s="59"/>
      <c r="H193" s="32"/>
      <c r="L193" s="32"/>
      <c r="M193" s="32"/>
      <c r="N193" s="63"/>
    </row>
    <row r="194" spans="1:14" x14ac:dyDescent="0.35">
      <c r="A194" s="580" t="s">
        <v>279</v>
      </c>
      <c r="B194" s="51" t="s">
        <v>280</v>
      </c>
      <c r="C194" s="157">
        <v>0</v>
      </c>
      <c r="E194" s="61"/>
      <c r="F194" s="148" t="s">
        <v>2309</v>
      </c>
      <c r="G194" s="61"/>
      <c r="H194" s="32"/>
      <c r="L194" s="32"/>
      <c r="M194" s="32"/>
      <c r="N194" s="63"/>
    </row>
    <row r="195" spans="1:14" x14ac:dyDescent="0.35">
      <c r="A195" s="580" t="s">
        <v>281</v>
      </c>
      <c r="B195" s="51" t="s">
        <v>282</v>
      </c>
      <c r="C195" s="157">
        <v>0</v>
      </c>
      <c r="E195" s="61"/>
      <c r="F195" s="148" t="s">
        <v>2309</v>
      </c>
      <c r="G195" s="61"/>
      <c r="H195" s="32"/>
      <c r="L195" s="32"/>
      <c r="M195" s="32"/>
      <c r="N195" s="63"/>
    </row>
    <row r="196" spans="1:14" x14ac:dyDescent="0.35">
      <c r="A196" s="580" t="s">
        <v>283</v>
      </c>
      <c r="B196" s="51" t="s">
        <v>284</v>
      </c>
      <c r="C196" s="157">
        <v>0</v>
      </c>
      <c r="E196" s="61"/>
      <c r="F196" s="148" t="s">
        <v>2309</v>
      </c>
      <c r="G196" s="61"/>
      <c r="H196" s="32"/>
      <c r="L196" s="32"/>
      <c r="M196" s="32"/>
      <c r="N196" s="63"/>
    </row>
    <row r="197" spans="1:14" x14ac:dyDescent="0.35">
      <c r="A197" s="580" t="s">
        <v>285</v>
      </c>
      <c r="B197" s="51" t="s">
        <v>286</v>
      </c>
      <c r="C197" s="157">
        <v>0</v>
      </c>
      <c r="E197" s="61"/>
      <c r="F197" s="148" t="s">
        <v>2309</v>
      </c>
      <c r="G197" s="61"/>
      <c r="H197" s="32"/>
      <c r="L197" s="32"/>
      <c r="M197" s="32"/>
      <c r="N197" s="63"/>
    </row>
    <row r="198" spans="1:14" x14ac:dyDescent="0.35">
      <c r="A198" s="580" t="s">
        <v>287</v>
      </c>
      <c r="B198" s="51" t="s">
        <v>288</v>
      </c>
      <c r="C198" s="157">
        <v>0</v>
      </c>
      <c r="E198" s="61"/>
      <c r="F198" s="148" t="s">
        <v>2309</v>
      </c>
      <c r="G198" s="61"/>
      <c r="H198" s="32"/>
      <c r="L198" s="32"/>
      <c r="M198" s="32"/>
      <c r="N198" s="63"/>
    </row>
    <row r="199" spans="1:14" x14ac:dyDescent="0.35">
      <c r="A199" s="580" t="s">
        <v>289</v>
      </c>
      <c r="B199" s="51" t="s">
        <v>290</v>
      </c>
      <c r="C199" s="157">
        <v>0</v>
      </c>
      <c r="E199" s="61"/>
      <c r="F199" s="148" t="s">
        <v>2309</v>
      </c>
      <c r="G199" s="61"/>
      <c r="H199" s="32"/>
      <c r="L199" s="32"/>
      <c r="M199" s="32"/>
      <c r="N199" s="63"/>
    </row>
    <row r="200" spans="1:14" x14ac:dyDescent="0.35">
      <c r="A200" s="580" t="s">
        <v>291</v>
      </c>
      <c r="B200" s="51" t="s">
        <v>12</v>
      </c>
      <c r="C200" s="157">
        <v>0</v>
      </c>
      <c r="E200" s="61"/>
      <c r="F200" s="148" t="s">
        <v>2309</v>
      </c>
      <c r="G200" s="61"/>
      <c r="H200" s="32"/>
      <c r="L200" s="32"/>
      <c r="M200" s="32"/>
      <c r="N200" s="63"/>
    </row>
    <row r="201" spans="1:14" x14ac:dyDescent="0.35">
      <c r="A201" s="580" t="s">
        <v>292</v>
      </c>
      <c r="B201" s="51" t="s">
        <v>293</v>
      </c>
      <c r="C201" s="157">
        <v>0</v>
      </c>
      <c r="E201" s="61"/>
      <c r="F201" s="148" t="s">
        <v>2309</v>
      </c>
      <c r="G201" s="61"/>
      <c r="H201" s="32"/>
      <c r="L201" s="32"/>
      <c r="M201" s="32"/>
      <c r="N201" s="63"/>
    </row>
    <row r="202" spans="1:14" x14ac:dyDescent="0.35">
      <c r="A202" s="580" t="s">
        <v>294</v>
      </c>
      <c r="B202" s="51" t="s">
        <v>295</v>
      </c>
      <c r="C202" s="157">
        <v>0</v>
      </c>
      <c r="E202" s="61"/>
      <c r="F202" s="148" t="s">
        <v>2309</v>
      </c>
      <c r="G202" s="61"/>
      <c r="H202" s="32"/>
      <c r="L202" s="32"/>
      <c r="M202" s="32"/>
      <c r="N202" s="63"/>
    </row>
    <row r="203" spans="1:14" x14ac:dyDescent="0.35">
      <c r="A203" s="580" t="s">
        <v>296</v>
      </c>
      <c r="B203" s="51" t="s">
        <v>297</v>
      </c>
      <c r="C203" s="157">
        <v>0</v>
      </c>
      <c r="E203" s="61"/>
      <c r="F203" s="148" t="s">
        <v>2309</v>
      </c>
      <c r="G203" s="61"/>
      <c r="H203" s="32"/>
      <c r="L203" s="32"/>
      <c r="M203" s="32"/>
      <c r="N203" s="63"/>
    </row>
    <row r="204" spans="1:14" x14ac:dyDescent="0.35">
      <c r="A204" s="580" t="s">
        <v>298</v>
      </c>
      <c r="B204" s="51" t="s">
        <v>299</v>
      </c>
      <c r="C204" s="157">
        <v>0</v>
      </c>
      <c r="E204" s="61"/>
      <c r="F204" s="148" t="s">
        <v>2309</v>
      </c>
      <c r="G204" s="61"/>
      <c r="H204" s="32"/>
      <c r="L204" s="32"/>
      <c r="M204" s="32"/>
      <c r="N204" s="63"/>
    </row>
    <row r="205" spans="1:14" x14ac:dyDescent="0.35">
      <c r="A205" s="580" t="s">
        <v>300</v>
      </c>
      <c r="B205" s="51" t="s">
        <v>301</v>
      </c>
      <c r="C205" s="157">
        <v>0</v>
      </c>
      <c r="E205" s="61"/>
      <c r="F205" s="148" t="s">
        <v>2309</v>
      </c>
      <c r="G205" s="61"/>
      <c r="H205" s="32"/>
      <c r="L205" s="32"/>
      <c r="M205" s="32"/>
      <c r="N205" s="63"/>
    </row>
    <row r="206" spans="1:14" x14ac:dyDescent="0.35">
      <c r="A206" s="580" t="s">
        <v>302</v>
      </c>
      <c r="B206" s="51" t="s">
        <v>127</v>
      </c>
      <c r="C206" s="157">
        <v>0</v>
      </c>
      <c r="E206" s="61"/>
      <c r="F206" s="148" t="s">
        <v>2309</v>
      </c>
      <c r="G206" s="61"/>
      <c r="H206" s="32"/>
      <c r="L206" s="32"/>
      <c r="M206" s="32"/>
      <c r="N206" s="63"/>
    </row>
    <row r="207" spans="1:14" x14ac:dyDescent="0.35">
      <c r="A207" s="580" t="s">
        <v>303</v>
      </c>
      <c r="B207" s="60" t="s">
        <v>304</v>
      </c>
      <c r="C207" s="139">
        <v>0</v>
      </c>
      <c r="E207" s="61"/>
      <c r="F207" s="148"/>
      <c r="G207" s="61"/>
      <c r="H207" s="32"/>
      <c r="L207" s="32"/>
      <c r="M207" s="32"/>
      <c r="N207" s="63"/>
    </row>
    <row r="208" spans="1:14" x14ac:dyDescent="0.35">
      <c r="A208" s="580" t="s">
        <v>305</v>
      </c>
      <c r="B208" s="67" t="s">
        <v>129</v>
      </c>
      <c r="C208" s="140">
        <v>0</v>
      </c>
      <c r="D208" s="51"/>
      <c r="E208" s="61"/>
      <c r="F208" s="149">
        <v>0</v>
      </c>
      <c r="G208" s="61"/>
      <c r="H208" s="32"/>
      <c r="L208" s="32"/>
      <c r="M208" s="32"/>
      <c r="N208" s="63"/>
    </row>
    <row r="209" spans="1:14" outlineLevel="1" x14ac:dyDescent="0.35">
      <c r="A209" s="580" t="s">
        <v>306</v>
      </c>
      <c r="B209" s="62"/>
      <c r="C209" s="139"/>
      <c r="E209" s="61"/>
      <c r="F209" s="148" t="s">
        <v>2309</v>
      </c>
      <c r="G209" s="61"/>
      <c r="H209" s="32"/>
      <c r="L209" s="32"/>
      <c r="M209" s="32"/>
      <c r="N209" s="63"/>
    </row>
    <row r="210" spans="1:14" outlineLevel="1" x14ac:dyDescent="0.35">
      <c r="A210" s="580" t="s">
        <v>307</v>
      </c>
      <c r="B210" s="62"/>
      <c r="C210" s="139"/>
      <c r="E210" s="61"/>
      <c r="F210" s="148" t="s">
        <v>2309</v>
      </c>
      <c r="G210" s="61"/>
      <c r="H210" s="32"/>
      <c r="L210" s="32"/>
      <c r="M210" s="32"/>
      <c r="N210" s="63"/>
    </row>
    <row r="211" spans="1:14" outlineLevel="1" x14ac:dyDescent="0.35">
      <c r="A211" s="580" t="s">
        <v>308</v>
      </c>
      <c r="B211" s="62"/>
      <c r="C211" s="139"/>
      <c r="E211" s="61"/>
      <c r="F211" s="148" t="s">
        <v>2309</v>
      </c>
      <c r="G211" s="61"/>
      <c r="H211" s="32"/>
      <c r="L211" s="32"/>
      <c r="M211" s="32"/>
      <c r="N211" s="63"/>
    </row>
    <row r="212" spans="1:14" outlineLevel="1" x14ac:dyDescent="0.35">
      <c r="A212" s="580" t="s">
        <v>309</v>
      </c>
      <c r="B212" s="62"/>
      <c r="C212" s="139"/>
      <c r="E212" s="61"/>
      <c r="F212" s="148" t="s">
        <v>2309</v>
      </c>
      <c r="G212" s="61"/>
      <c r="H212" s="32"/>
      <c r="L212" s="32"/>
      <c r="M212" s="32"/>
      <c r="N212" s="63"/>
    </row>
    <row r="213" spans="1:14" outlineLevel="1" x14ac:dyDescent="0.35">
      <c r="A213" s="580" t="s">
        <v>310</v>
      </c>
      <c r="B213" s="62"/>
      <c r="C213" s="139"/>
      <c r="E213" s="61"/>
      <c r="F213" s="148" t="s">
        <v>2309</v>
      </c>
      <c r="G213" s="61"/>
      <c r="H213" s="32"/>
      <c r="L213" s="32"/>
      <c r="M213" s="32"/>
      <c r="N213" s="63"/>
    </row>
    <row r="214" spans="1:14" outlineLevel="1" x14ac:dyDescent="0.35">
      <c r="A214" s="580" t="s">
        <v>311</v>
      </c>
      <c r="B214" s="62"/>
      <c r="C214" s="139"/>
      <c r="E214" s="61"/>
      <c r="F214" s="148" t="s">
        <v>2309</v>
      </c>
      <c r="G214" s="61"/>
      <c r="H214" s="32"/>
      <c r="L214" s="32"/>
      <c r="M214" s="32"/>
      <c r="N214" s="63"/>
    </row>
    <row r="215" spans="1:14" outlineLevel="1" x14ac:dyDescent="0.35">
      <c r="A215" s="580" t="s">
        <v>312</v>
      </c>
      <c r="B215" s="62"/>
      <c r="C215" s="139"/>
      <c r="E215" s="61"/>
      <c r="F215" s="148" t="s">
        <v>2309</v>
      </c>
      <c r="G215" s="61"/>
      <c r="H215" s="32"/>
      <c r="L215" s="32"/>
      <c r="M215" s="32"/>
      <c r="N215" s="63"/>
    </row>
    <row r="216" spans="1:14" ht="15" customHeight="1" x14ac:dyDescent="0.35">
      <c r="A216" s="53"/>
      <c r="B216" s="54" t="s">
        <v>313</v>
      </c>
      <c r="C216" s="53" t="s">
        <v>97</v>
      </c>
      <c r="D216" s="53"/>
      <c r="E216" s="55"/>
      <c r="F216" s="56" t="s">
        <v>117</v>
      </c>
      <c r="G216" s="56" t="s">
        <v>243</v>
      </c>
      <c r="H216" s="32"/>
      <c r="L216" s="32"/>
      <c r="M216" s="32"/>
      <c r="N216" s="63"/>
    </row>
    <row r="217" spans="1:14" x14ac:dyDescent="0.35">
      <c r="A217" s="34" t="s">
        <v>314</v>
      </c>
      <c r="B217" s="132" t="s">
        <v>315</v>
      </c>
      <c r="C217" s="139">
        <v>0</v>
      </c>
      <c r="E217" s="71"/>
      <c r="F217" s="148">
        <v>0</v>
      </c>
      <c r="G217" s="148">
        <v>0</v>
      </c>
      <c r="H217" s="32"/>
      <c r="L217" s="32"/>
      <c r="M217" s="32"/>
      <c r="N217" s="63"/>
    </row>
    <row r="218" spans="1:14" x14ac:dyDescent="0.35">
      <c r="A218" s="34" t="s">
        <v>316</v>
      </c>
      <c r="B218" s="132" t="s">
        <v>317</v>
      </c>
      <c r="C218" s="139">
        <v>0</v>
      </c>
      <c r="E218" s="71"/>
      <c r="F218" s="148">
        <v>0</v>
      </c>
      <c r="G218" s="148">
        <v>0</v>
      </c>
      <c r="H218" s="32"/>
      <c r="L218" s="32"/>
      <c r="M218" s="32"/>
      <c r="N218" s="63"/>
    </row>
    <row r="219" spans="1:14" x14ac:dyDescent="0.35">
      <c r="A219" s="34" t="s">
        <v>318</v>
      </c>
      <c r="B219" s="132" t="s">
        <v>127</v>
      </c>
      <c r="C219" s="139">
        <v>0</v>
      </c>
      <c r="E219" s="71"/>
      <c r="F219" s="148">
        <v>0</v>
      </c>
      <c r="G219" s="148">
        <v>0</v>
      </c>
      <c r="H219" s="32"/>
      <c r="L219" s="32"/>
      <c r="M219" s="32"/>
      <c r="N219" s="63"/>
    </row>
    <row r="220" spans="1:14" x14ac:dyDescent="0.35">
      <c r="A220" s="34" t="s">
        <v>319</v>
      </c>
      <c r="B220" s="67" t="s">
        <v>129</v>
      </c>
      <c r="C220" s="139">
        <v>0</v>
      </c>
      <c r="E220" s="71"/>
      <c r="F220" s="136">
        <v>0</v>
      </c>
      <c r="G220" s="136">
        <v>0</v>
      </c>
      <c r="H220" s="32"/>
      <c r="L220" s="32"/>
      <c r="M220" s="32"/>
      <c r="N220" s="63"/>
    </row>
    <row r="221" spans="1:14" outlineLevel="1" x14ac:dyDescent="0.35">
      <c r="A221" s="34" t="s">
        <v>320</v>
      </c>
      <c r="B221" s="62"/>
      <c r="C221" s="139"/>
      <c r="E221" s="71"/>
      <c r="F221" s="148" t="s">
        <v>2309</v>
      </c>
      <c r="G221" s="148" t="s">
        <v>2309</v>
      </c>
      <c r="H221" s="32"/>
      <c r="L221" s="32"/>
      <c r="M221" s="32"/>
      <c r="N221" s="63"/>
    </row>
    <row r="222" spans="1:14" outlineLevel="1" x14ac:dyDescent="0.35">
      <c r="A222" s="34" t="s">
        <v>321</v>
      </c>
      <c r="B222" s="62"/>
      <c r="C222" s="139"/>
      <c r="E222" s="71"/>
      <c r="F222" s="148" t="s">
        <v>2309</v>
      </c>
      <c r="G222" s="148" t="s">
        <v>2309</v>
      </c>
      <c r="H222" s="32"/>
      <c r="L222" s="32"/>
      <c r="M222" s="32"/>
      <c r="N222" s="63"/>
    </row>
    <row r="223" spans="1:14" outlineLevel="1" x14ac:dyDescent="0.35">
      <c r="A223" s="34" t="s">
        <v>322</v>
      </c>
      <c r="B223" s="62"/>
      <c r="C223" s="139"/>
      <c r="E223" s="71"/>
      <c r="F223" s="148" t="s">
        <v>2309</v>
      </c>
      <c r="G223" s="148" t="s">
        <v>2309</v>
      </c>
      <c r="H223" s="32"/>
      <c r="L223" s="32"/>
      <c r="M223" s="32"/>
      <c r="N223" s="63"/>
    </row>
    <row r="224" spans="1:14" outlineLevel="1" x14ac:dyDescent="0.35">
      <c r="A224" s="34" t="s">
        <v>323</v>
      </c>
      <c r="B224" s="62"/>
      <c r="C224" s="139"/>
      <c r="E224" s="71"/>
      <c r="F224" s="148" t="s">
        <v>2309</v>
      </c>
      <c r="G224" s="148" t="s">
        <v>2309</v>
      </c>
      <c r="H224" s="32"/>
      <c r="L224" s="32"/>
      <c r="M224" s="32"/>
      <c r="N224" s="63"/>
    </row>
    <row r="225" spans="1:14" outlineLevel="1" x14ac:dyDescent="0.35">
      <c r="A225" s="34" t="s">
        <v>324</v>
      </c>
      <c r="B225" s="62"/>
      <c r="C225" s="139"/>
      <c r="E225" s="71"/>
      <c r="F225" s="148" t="s">
        <v>2309</v>
      </c>
      <c r="G225" s="148" t="s">
        <v>2309</v>
      </c>
      <c r="H225" s="32"/>
      <c r="L225" s="32"/>
      <c r="M225" s="32"/>
    </row>
    <row r="226" spans="1:14" outlineLevel="1" x14ac:dyDescent="0.35">
      <c r="A226" s="34" t="s">
        <v>325</v>
      </c>
      <c r="B226" s="62"/>
      <c r="C226" s="139"/>
      <c r="E226" s="51"/>
      <c r="F226" s="148" t="s">
        <v>2309</v>
      </c>
      <c r="G226" s="148" t="s">
        <v>2309</v>
      </c>
      <c r="H226" s="32"/>
      <c r="L226" s="32"/>
      <c r="M226" s="32"/>
    </row>
    <row r="227" spans="1:14" outlineLevel="1" x14ac:dyDescent="0.35">
      <c r="A227" s="34" t="s">
        <v>326</v>
      </c>
      <c r="B227" s="62"/>
      <c r="C227" s="139"/>
      <c r="E227" s="71"/>
      <c r="F227" s="148" t="s">
        <v>2309</v>
      </c>
      <c r="G227" s="148" t="s">
        <v>2309</v>
      </c>
      <c r="H227" s="32"/>
      <c r="L227" s="32"/>
      <c r="M227" s="32"/>
    </row>
    <row r="228" spans="1:14" ht="15" customHeight="1" x14ac:dyDescent="0.35">
      <c r="A228" s="53"/>
      <c r="B228" s="54" t="s">
        <v>327</v>
      </c>
      <c r="C228" s="53"/>
      <c r="D228" s="53"/>
      <c r="E228" s="55"/>
      <c r="F228" s="56"/>
      <c r="G228" s="56"/>
      <c r="H228" s="32"/>
      <c r="L228" s="32"/>
      <c r="M228" s="32"/>
    </row>
    <row r="229" spans="1:14" x14ac:dyDescent="0.35">
      <c r="A229" s="34" t="s">
        <v>328</v>
      </c>
      <c r="B229" s="51" t="s">
        <v>329</v>
      </c>
      <c r="C229" s="587" t="s">
        <v>3003</v>
      </c>
      <c r="H229" s="32"/>
      <c r="L229" s="32"/>
      <c r="M229" s="32"/>
    </row>
    <row r="230" spans="1:14" ht="15" customHeight="1" x14ac:dyDescent="0.35">
      <c r="A230" s="53"/>
      <c r="B230" s="54" t="s">
        <v>330</v>
      </c>
      <c r="C230" s="53"/>
      <c r="D230" s="53"/>
      <c r="E230" s="55"/>
      <c r="F230" s="56"/>
      <c r="G230" s="56"/>
      <c r="H230" s="32"/>
      <c r="L230" s="32"/>
      <c r="M230" s="32"/>
    </row>
    <row r="231" spans="1:14" x14ac:dyDescent="0.35">
      <c r="A231" s="34" t="s">
        <v>11</v>
      </c>
      <c r="B231" s="34" t="s">
        <v>1352</v>
      </c>
      <c r="C231" s="139">
        <v>85679.605961243069</v>
      </c>
      <c r="E231" s="51"/>
      <c r="H231" s="32"/>
      <c r="L231" s="32"/>
      <c r="M231" s="32"/>
    </row>
    <row r="232" spans="1:14" x14ac:dyDescent="0.35">
      <c r="A232" s="34" t="s">
        <v>331</v>
      </c>
      <c r="B232" s="74" t="s">
        <v>332</v>
      </c>
      <c r="C232" s="101" t="s">
        <v>1895</v>
      </c>
      <c r="E232" s="51"/>
      <c r="H232" s="32"/>
      <c r="L232" s="32"/>
      <c r="M232" s="32"/>
    </row>
    <row r="233" spans="1:14" x14ac:dyDescent="0.35">
      <c r="A233" s="34" t="s">
        <v>333</v>
      </c>
      <c r="B233" s="74" t="s">
        <v>334</v>
      </c>
      <c r="C233" s="101" t="s">
        <v>1895</v>
      </c>
      <c r="E233" s="51"/>
      <c r="H233" s="32"/>
      <c r="L233" s="32"/>
      <c r="M233" s="32"/>
    </row>
    <row r="234" spans="1:14" outlineLevel="1" x14ac:dyDescent="0.35">
      <c r="A234" s="34" t="s">
        <v>335</v>
      </c>
      <c r="B234" s="49" t="s">
        <v>336</v>
      </c>
      <c r="C234" s="140"/>
      <c r="D234" s="51"/>
      <c r="E234" s="51"/>
      <c r="H234" s="32"/>
      <c r="L234" s="32"/>
      <c r="M234" s="32"/>
    </row>
    <row r="235" spans="1:14" outlineLevel="1" x14ac:dyDescent="0.35">
      <c r="A235" s="34" t="s">
        <v>337</v>
      </c>
      <c r="B235" s="49" t="s">
        <v>338</v>
      </c>
      <c r="C235" s="140"/>
      <c r="D235" s="51"/>
      <c r="E235" s="51"/>
      <c r="H235" s="32"/>
      <c r="L235" s="32"/>
      <c r="M235" s="32"/>
    </row>
    <row r="236" spans="1:14" outlineLevel="1" x14ac:dyDescent="0.35">
      <c r="A236" s="34" t="s">
        <v>339</v>
      </c>
      <c r="B236" s="49" t="s">
        <v>340</v>
      </c>
      <c r="C236" s="140"/>
      <c r="D236" s="51"/>
      <c r="E236" s="51"/>
      <c r="H236" s="32"/>
      <c r="L236" s="32"/>
      <c r="M236" s="32"/>
    </row>
    <row r="237" spans="1:14" outlineLevel="1" x14ac:dyDescent="0.35">
      <c r="A237" s="34" t="s">
        <v>341</v>
      </c>
      <c r="C237" s="51"/>
      <c r="D237" s="51"/>
      <c r="E237" s="51"/>
      <c r="H237" s="32"/>
      <c r="L237" s="32"/>
      <c r="M237" s="32"/>
    </row>
    <row r="238" spans="1:14" outlineLevel="1" x14ac:dyDescent="0.35">
      <c r="A238" s="34" t="s">
        <v>342</v>
      </c>
      <c r="C238" s="51"/>
      <c r="D238" s="51"/>
      <c r="E238" s="51"/>
      <c r="H238" s="32"/>
      <c r="L238" s="32"/>
      <c r="M238" s="32"/>
    </row>
    <row r="239" spans="1:14" s="465" customFormat="1" outlineLevel="1" x14ac:dyDescent="0.35">
      <c r="A239" s="430"/>
      <c r="B239" s="495" t="s">
        <v>1984</v>
      </c>
      <c r="C239" s="430"/>
      <c r="D239" s="430"/>
      <c r="E239" s="496"/>
      <c r="F239" s="497"/>
      <c r="G239" s="497"/>
      <c r="H239" s="410"/>
      <c r="I239" s="420"/>
      <c r="J239" s="420"/>
      <c r="K239"/>
      <c r="L239"/>
      <c r="M239"/>
      <c r="N239"/>
    </row>
    <row r="240" spans="1:14" s="465" customFormat="1" outlineLevel="1" x14ac:dyDescent="0.35">
      <c r="A240" s="420" t="s">
        <v>1985</v>
      </c>
      <c r="B240" s="420" t="s">
        <v>1986</v>
      </c>
      <c r="C240" s="532" t="s">
        <v>68</v>
      </c>
      <c r="D240"/>
      <c r="E240"/>
      <c r="F240"/>
      <c r="G240"/>
      <c r="H240" s="410"/>
      <c r="I240" s="420"/>
      <c r="J240" s="420"/>
      <c r="K240"/>
      <c r="L240"/>
      <c r="M240"/>
      <c r="N240"/>
    </row>
    <row r="241" spans="1:14" s="465" customFormat="1" ht="29" outlineLevel="1" x14ac:dyDescent="0.35">
      <c r="A241" s="420" t="s">
        <v>1987</v>
      </c>
      <c r="B241" s="420" t="s">
        <v>1988</v>
      </c>
      <c r="C241" s="532" t="s">
        <v>68</v>
      </c>
      <c r="D241"/>
      <c r="E241"/>
      <c r="F241"/>
      <c r="G241"/>
      <c r="H241" s="410"/>
      <c r="I241" s="420"/>
      <c r="J241" s="420"/>
      <c r="K241"/>
      <c r="L241"/>
      <c r="M241"/>
      <c r="N241"/>
    </row>
    <row r="242" spans="1:14" s="465" customFormat="1" outlineLevel="1" x14ac:dyDescent="0.35">
      <c r="A242" s="420" t="s">
        <v>1989</v>
      </c>
      <c r="B242" s="420" t="s">
        <v>1990</v>
      </c>
      <c r="C242" s="532" t="s">
        <v>1991</v>
      </c>
      <c r="D242"/>
      <c r="E242"/>
      <c r="F242"/>
      <c r="G242"/>
      <c r="H242" s="410"/>
      <c r="I242" s="420"/>
      <c r="J242" s="420"/>
      <c r="K242"/>
      <c r="L242"/>
      <c r="M242"/>
      <c r="N242"/>
    </row>
    <row r="243" spans="1:14" s="465" customFormat="1" ht="29" outlineLevel="1" x14ac:dyDescent="0.35">
      <c r="A243" s="420" t="s">
        <v>1992</v>
      </c>
      <c r="B243" s="420" t="s">
        <v>1993</v>
      </c>
      <c r="C243" s="532" t="s">
        <v>1994</v>
      </c>
      <c r="D243"/>
      <c r="E243"/>
      <c r="F243"/>
      <c r="G243"/>
      <c r="H243" s="410"/>
      <c r="I243" s="420"/>
      <c r="J243" s="420"/>
      <c r="K243"/>
      <c r="L243"/>
      <c r="M243"/>
      <c r="N243"/>
    </row>
    <row r="244" spans="1:14" s="465" customFormat="1" outlineLevel="1" x14ac:dyDescent="0.35">
      <c r="A244" s="420" t="s">
        <v>1995</v>
      </c>
      <c r="B244" s="420"/>
      <c r="C244" s="420"/>
      <c r="D244"/>
      <c r="E244"/>
      <c r="F244"/>
      <c r="G244"/>
      <c r="H244" s="410"/>
      <c r="I244" s="420"/>
      <c r="J244" s="420"/>
      <c r="K244"/>
      <c r="L244"/>
      <c r="M244"/>
      <c r="N244"/>
    </row>
    <row r="245" spans="1:14" s="465" customFormat="1" outlineLevel="1" x14ac:dyDescent="0.35">
      <c r="A245" s="420" t="s">
        <v>1996</v>
      </c>
      <c r="B245" s="420"/>
      <c r="C245" s="420"/>
      <c r="D245"/>
      <c r="E245"/>
      <c r="F245"/>
      <c r="G245"/>
      <c r="H245" s="410"/>
      <c r="I245" s="420"/>
      <c r="J245" s="420"/>
      <c r="K245"/>
      <c r="L245"/>
      <c r="M245"/>
      <c r="N245"/>
    </row>
    <row r="246" spans="1:14" s="465" customFormat="1" outlineLevel="1" x14ac:dyDescent="0.35">
      <c r="A246" s="420" t="s">
        <v>1997</v>
      </c>
      <c r="B246" s="420"/>
      <c r="C246" s="420"/>
      <c r="D246"/>
      <c r="E246"/>
      <c r="F246"/>
      <c r="G246"/>
      <c r="H246" s="410"/>
      <c r="I246" s="420"/>
      <c r="J246" s="420"/>
      <c r="K246"/>
      <c r="L246"/>
      <c r="M246"/>
      <c r="N246"/>
    </row>
    <row r="247" spans="1:14" s="465" customFormat="1" outlineLevel="1" x14ac:dyDescent="0.35">
      <c r="A247" s="420" t="s">
        <v>1998</v>
      </c>
      <c r="B247" s="420"/>
      <c r="C247" s="420"/>
      <c r="D247"/>
      <c r="E247"/>
      <c r="F247"/>
      <c r="G247"/>
      <c r="H247" s="410"/>
      <c r="I247" s="420"/>
      <c r="J247" s="420"/>
      <c r="K247"/>
      <c r="L247"/>
      <c r="M247"/>
      <c r="N247"/>
    </row>
    <row r="248" spans="1:14" s="465" customFormat="1" outlineLevel="1" x14ac:dyDescent="0.35">
      <c r="A248" s="420" t="s">
        <v>1999</v>
      </c>
      <c r="B248" s="420"/>
      <c r="C248" s="420"/>
      <c r="D248"/>
      <c r="E248"/>
      <c r="F248"/>
      <c r="G248"/>
      <c r="H248" s="410"/>
      <c r="I248" s="420"/>
      <c r="J248" s="420"/>
      <c r="K248"/>
      <c r="L248"/>
      <c r="M248"/>
      <c r="N248"/>
    </row>
    <row r="249" spans="1:14" s="465" customFormat="1" outlineLevel="1" x14ac:dyDescent="0.35">
      <c r="A249" s="420" t="s">
        <v>2000</v>
      </c>
      <c r="B249" s="420"/>
      <c r="C249" s="420"/>
      <c r="D249"/>
      <c r="E249"/>
      <c r="F249"/>
      <c r="G249"/>
      <c r="H249" s="410"/>
      <c r="I249" s="420"/>
      <c r="J249" s="420"/>
      <c r="K249"/>
      <c r="L249"/>
      <c r="M249"/>
      <c r="N249"/>
    </row>
    <row r="250" spans="1:14" s="465" customFormat="1" outlineLevel="1" x14ac:dyDescent="0.35">
      <c r="A250" s="420" t="s">
        <v>2001</v>
      </c>
      <c r="B250" s="420"/>
      <c r="C250" s="420"/>
      <c r="D250"/>
      <c r="E250"/>
      <c r="F250"/>
      <c r="G250"/>
      <c r="H250" s="410"/>
      <c r="I250" s="420"/>
      <c r="J250" s="420"/>
      <c r="K250"/>
      <c r="L250"/>
      <c r="M250"/>
      <c r="N250"/>
    </row>
    <row r="251" spans="1:14" s="465" customFormat="1" outlineLevel="1" x14ac:dyDescent="0.35">
      <c r="A251" s="420" t="s">
        <v>2002</v>
      </c>
      <c r="B251" s="420"/>
      <c r="C251" s="420"/>
      <c r="D251"/>
      <c r="E251"/>
      <c r="F251"/>
      <c r="G251"/>
      <c r="H251" s="410"/>
      <c r="I251" s="420"/>
      <c r="J251" s="420"/>
      <c r="K251"/>
      <c r="L251"/>
      <c r="M251"/>
      <c r="N251"/>
    </row>
    <row r="252" spans="1:14" s="465" customFormat="1" outlineLevel="1" x14ac:dyDescent="0.35">
      <c r="A252" s="420" t="s">
        <v>2003</v>
      </c>
      <c r="B252" s="420"/>
      <c r="C252" s="420"/>
      <c r="D252"/>
      <c r="E252"/>
      <c r="F252"/>
      <c r="G252"/>
      <c r="H252" s="410"/>
      <c r="I252" s="420"/>
      <c r="J252" s="420"/>
      <c r="K252"/>
      <c r="L252"/>
      <c r="M252"/>
      <c r="N252"/>
    </row>
    <row r="253" spans="1:14" s="465" customFormat="1" outlineLevel="1" x14ac:dyDescent="0.35">
      <c r="A253" s="420" t="s">
        <v>2004</v>
      </c>
      <c r="B253" s="420"/>
      <c r="C253" s="420"/>
      <c r="D253"/>
      <c r="E253"/>
      <c r="F253"/>
      <c r="G253"/>
      <c r="H253" s="410"/>
      <c r="I253" s="420"/>
      <c r="J253" s="420"/>
      <c r="K253"/>
      <c r="L253"/>
      <c r="M253"/>
      <c r="N253"/>
    </row>
    <row r="254" spans="1:14" s="465" customFormat="1" outlineLevel="1" x14ac:dyDescent="0.35">
      <c r="A254" s="420" t="s">
        <v>2005</v>
      </c>
      <c r="B254" s="420"/>
      <c r="C254" s="420"/>
      <c r="D254"/>
      <c r="E254"/>
      <c r="F254"/>
      <c r="G254"/>
      <c r="H254" s="410"/>
      <c r="I254" s="420"/>
      <c r="J254" s="420"/>
      <c r="K254"/>
      <c r="L254"/>
      <c r="M254"/>
      <c r="N254"/>
    </row>
    <row r="255" spans="1:14" s="465" customFormat="1" outlineLevel="1" x14ac:dyDescent="0.35">
      <c r="A255" s="420" t="s">
        <v>2006</v>
      </c>
      <c r="B255" s="420"/>
      <c r="C255" s="420"/>
      <c r="D255"/>
      <c r="E255"/>
      <c r="F255"/>
      <c r="G255"/>
      <c r="H255" s="410"/>
      <c r="I255" s="420"/>
      <c r="J255" s="420"/>
      <c r="K255"/>
      <c r="L255"/>
      <c r="M255"/>
      <c r="N255"/>
    </row>
    <row r="256" spans="1:14" s="465" customFormat="1" outlineLevel="1" x14ac:dyDescent="0.35">
      <c r="A256" s="420" t="s">
        <v>2007</v>
      </c>
      <c r="B256" s="420"/>
      <c r="C256" s="420"/>
      <c r="D256"/>
      <c r="E256"/>
      <c r="F256"/>
      <c r="G256"/>
      <c r="H256" s="410"/>
      <c r="I256" s="420"/>
      <c r="J256" s="420"/>
      <c r="K256"/>
      <c r="L256"/>
      <c r="M256"/>
      <c r="N256"/>
    </row>
    <row r="257" spans="1:14" s="465" customFormat="1" outlineLevel="1" x14ac:dyDescent="0.35">
      <c r="A257" s="420" t="s">
        <v>2008</v>
      </c>
      <c r="B257" s="420"/>
      <c r="C257" s="420"/>
      <c r="D257"/>
      <c r="E257"/>
      <c r="F257"/>
      <c r="G257"/>
      <c r="H257" s="410"/>
      <c r="I257" s="420"/>
      <c r="J257" s="420"/>
      <c r="K257"/>
      <c r="L257"/>
      <c r="M257"/>
      <c r="N257"/>
    </row>
    <row r="258" spans="1:14" s="465" customFormat="1" outlineLevel="1" x14ac:dyDescent="0.35">
      <c r="A258" s="420" t="s">
        <v>2009</v>
      </c>
      <c r="B258" s="420"/>
      <c r="C258" s="420"/>
      <c r="D258"/>
      <c r="E258"/>
      <c r="F258"/>
      <c r="G258"/>
      <c r="H258" s="410"/>
      <c r="I258" s="420"/>
      <c r="J258" s="420"/>
      <c r="K258"/>
      <c r="L258"/>
      <c r="M258"/>
      <c r="N258"/>
    </row>
    <row r="259" spans="1:14" s="465" customFormat="1" outlineLevel="1" x14ac:dyDescent="0.35">
      <c r="A259" s="420" t="s">
        <v>2010</v>
      </c>
      <c r="B259" s="420"/>
      <c r="C259" s="420"/>
      <c r="D259"/>
      <c r="E259"/>
      <c r="F259"/>
      <c r="G259"/>
      <c r="H259" s="410"/>
      <c r="I259" s="420"/>
      <c r="J259" s="420"/>
      <c r="K259"/>
      <c r="L259"/>
      <c r="M259"/>
      <c r="N259"/>
    </row>
    <row r="260" spans="1:14" s="465" customFormat="1" outlineLevel="1" x14ac:dyDescent="0.35">
      <c r="A260" s="420" t="s">
        <v>2011</v>
      </c>
      <c r="B260" s="420"/>
      <c r="C260" s="420"/>
      <c r="D260"/>
      <c r="E260"/>
      <c r="F260"/>
      <c r="G260"/>
      <c r="H260" s="410"/>
      <c r="I260" s="420"/>
      <c r="J260" s="420"/>
      <c r="K260"/>
      <c r="L260"/>
      <c r="M260"/>
      <c r="N260"/>
    </row>
    <row r="261" spans="1:14" s="465" customFormat="1" outlineLevel="1" x14ac:dyDescent="0.35">
      <c r="A261" s="420" t="s">
        <v>2012</v>
      </c>
      <c r="B261" s="420"/>
      <c r="C261" s="420"/>
      <c r="D261"/>
      <c r="E261"/>
      <c r="F261"/>
      <c r="G261"/>
      <c r="H261" s="410"/>
      <c r="I261" s="420"/>
      <c r="J261" s="420"/>
      <c r="K261"/>
      <c r="L261"/>
      <c r="M261"/>
      <c r="N261"/>
    </row>
    <row r="262" spans="1:14" s="465" customFormat="1" outlineLevel="1" x14ac:dyDescent="0.35">
      <c r="A262" s="420" t="s">
        <v>2013</v>
      </c>
      <c r="B262" s="420"/>
      <c r="C262" s="420"/>
      <c r="D262"/>
      <c r="E262"/>
      <c r="F262"/>
      <c r="G262"/>
      <c r="H262" s="410"/>
      <c r="I262" s="420"/>
      <c r="J262" s="420"/>
      <c r="K262"/>
      <c r="L262"/>
      <c r="M262"/>
      <c r="N262"/>
    </row>
    <row r="263" spans="1:14" s="465" customFormat="1" outlineLevel="1" x14ac:dyDescent="0.35">
      <c r="A263" s="420" t="s">
        <v>2014</v>
      </c>
      <c r="B263" s="420"/>
      <c r="C263" s="420"/>
      <c r="D263"/>
      <c r="E263"/>
      <c r="F263"/>
      <c r="G263"/>
      <c r="H263" s="410"/>
      <c r="I263" s="420"/>
      <c r="J263" s="420"/>
      <c r="K263"/>
      <c r="L263"/>
      <c r="M263"/>
      <c r="N263"/>
    </row>
    <row r="264" spans="1:14" s="465" customFormat="1" outlineLevel="1" x14ac:dyDescent="0.35">
      <c r="A264" s="420" t="s">
        <v>2015</v>
      </c>
      <c r="B264" s="420"/>
      <c r="C264" s="420"/>
      <c r="D264"/>
      <c r="E264"/>
      <c r="F264"/>
      <c r="G264"/>
      <c r="H264" s="410"/>
      <c r="I264" s="420"/>
      <c r="J264" s="420"/>
      <c r="K264"/>
      <c r="L264"/>
      <c r="M264"/>
      <c r="N264"/>
    </row>
    <row r="265" spans="1:14" s="465" customFormat="1" outlineLevel="1" x14ac:dyDescent="0.35">
      <c r="A265" s="420" t="s">
        <v>2016</v>
      </c>
      <c r="B265" s="420"/>
      <c r="C265" s="420"/>
      <c r="D265"/>
      <c r="E265"/>
      <c r="F265"/>
      <c r="G265"/>
      <c r="H265" s="410"/>
      <c r="I265" s="420"/>
      <c r="J265" s="420"/>
      <c r="K265"/>
      <c r="L265"/>
      <c r="M265"/>
      <c r="N265"/>
    </row>
    <row r="266" spans="1:14" s="465" customFormat="1" outlineLevel="1" x14ac:dyDescent="0.35">
      <c r="A266" s="420" t="s">
        <v>2017</v>
      </c>
      <c r="B266" s="420"/>
      <c r="C266" s="420"/>
      <c r="D266"/>
      <c r="E266"/>
      <c r="F266"/>
      <c r="G266"/>
      <c r="H266" s="410"/>
      <c r="I266" s="420"/>
      <c r="J266" s="420"/>
      <c r="K266"/>
      <c r="L266"/>
      <c r="M266"/>
      <c r="N266"/>
    </row>
    <row r="267" spans="1:14" s="465" customFormat="1" outlineLevel="1" x14ac:dyDescent="0.35">
      <c r="A267" s="420" t="s">
        <v>2018</v>
      </c>
      <c r="B267" s="420"/>
      <c r="C267" s="420"/>
      <c r="D267"/>
      <c r="E267"/>
      <c r="F267"/>
      <c r="G267"/>
      <c r="H267" s="410"/>
      <c r="I267" s="420"/>
      <c r="J267" s="420"/>
      <c r="K267"/>
      <c r="L267"/>
      <c r="M267"/>
      <c r="N267"/>
    </row>
    <row r="268" spans="1:14" s="465" customFormat="1" outlineLevel="1" x14ac:dyDescent="0.35">
      <c r="A268" s="420" t="s">
        <v>2019</v>
      </c>
      <c r="B268" s="420"/>
      <c r="C268" s="420"/>
      <c r="D268"/>
      <c r="E268"/>
      <c r="F268"/>
      <c r="G268"/>
      <c r="H268" s="410"/>
      <c r="I268" s="420"/>
      <c r="J268" s="420"/>
      <c r="K268"/>
      <c r="L268"/>
      <c r="M268"/>
      <c r="N268"/>
    </row>
    <row r="269" spans="1:14" s="465" customFormat="1" outlineLevel="1" x14ac:dyDescent="0.35">
      <c r="A269" s="420" t="s">
        <v>2020</v>
      </c>
      <c r="B269" s="420"/>
      <c r="C269" s="420"/>
      <c r="D269"/>
      <c r="E269"/>
      <c r="F269"/>
      <c r="G269"/>
      <c r="H269" s="410"/>
      <c r="I269" s="420"/>
      <c r="J269" s="420"/>
      <c r="K269"/>
      <c r="L269"/>
      <c r="M269"/>
      <c r="N269"/>
    </row>
    <row r="270" spans="1:14" s="465" customFormat="1" outlineLevel="1" x14ac:dyDescent="0.35">
      <c r="A270" s="420" t="s">
        <v>2021</v>
      </c>
      <c r="B270" s="420"/>
      <c r="C270" s="420"/>
      <c r="D270"/>
      <c r="E270"/>
      <c r="F270"/>
      <c r="G270"/>
      <c r="H270" s="410"/>
      <c r="I270" s="420"/>
      <c r="J270" s="420"/>
      <c r="K270"/>
      <c r="L270"/>
      <c r="M270"/>
      <c r="N270"/>
    </row>
    <row r="271" spans="1:14" s="465" customFormat="1" outlineLevel="1" x14ac:dyDescent="0.35">
      <c r="A271" s="420" t="s">
        <v>2022</v>
      </c>
      <c r="B271" s="420"/>
      <c r="C271" s="420"/>
      <c r="D271"/>
      <c r="E271"/>
      <c r="F271"/>
      <c r="G271"/>
      <c r="H271" s="410"/>
      <c r="I271" s="420"/>
      <c r="J271" s="420"/>
      <c r="K271"/>
      <c r="L271"/>
      <c r="M271"/>
      <c r="N271"/>
    </row>
    <row r="272" spans="1:14" s="465" customFormat="1" outlineLevel="1" x14ac:dyDescent="0.35">
      <c r="A272" s="420" t="s">
        <v>2023</v>
      </c>
      <c r="B272" s="420"/>
      <c r="C272" s="420"/>
      <c r="D272"/>
      <c r="E272"/>
      <c r="F272"/>
      <c r="G272"/>
      <c r="H272" s="410"/>
      <c r="I272" s="420"/>
      <c r="J272" s="420"/>
      <c r="K272"/>
      <c r="L272"/>
      <c r="M272"/>
      <c r="N272"/>
    </row>
    <row r="273" spans="1:14" s="465" customFormat="1" outlineLevel="1" x14ac:dyDescent="0.35">
      <c r="A273" s="420" t="s">
        <v>2024</v>
      </c>
      <c r="B273" s="420"/>
      <c r="C273" s="420"/>
      <c r="D273"/>
      <c r="E273"/>
      <c r="F273"/>
      <c r="G273"/>
      <c r="H273" s="410"/>
      <c r="I273" s="420"/>
      <c r="J273" s="420"/>
      <c r="K273"/>
      <c r="L273"/>
      <c r="M273"/>
      <c r="N273"/>
    </row>
    <row r="274" spans="1:14" s="465" customFormat="1" outlineLevel="1" x14ac:dyDescent="0.35">
      <c r="A274" s="420" t="s">
        <v>2025</v>
      </c>
      <c r="B274" s="420"/>
      <c r="C274" s="420"/>
      <c r="D274"/>
      <c r="E274"/>
      <c r="F274"/>
      <c r="G274"/>
      <c r="H274" s="410"/>
      <c r="I274" s="420"/>
      <c r="J274" s="420"/>
      <c r="K274"/>
      <c r="L274"/>
      <c r="M274"/>
      <c r="N274"/>
    </row>
    <row r="275" spans="1:14" s="465" customFormat="1" outlineLevel="1" x14ac:dyDescent="0.35">
      <c r="A275" s="420" t="s">
        <v>2026</v>
      </c>
      <c r="B275" s="420"/>
      <c r="C275" s="420"/>
      <c r="D275"/>
      <c r="E275"/>
      <c r="F275"/>
      <c r="G275"/>
      <c r="H275" s="410"/>
      <c r="I275" s="420"/>
      <c r="J275" s="420"/>
      <c r="K275"/>
      <c r="L275"/>
      <c r="M275"/>
      <c r="N275"/>
    </row>
    <row r="276" spans="1:14" s="465" customFormat="1" outlineLevel="1" x14ac:dyDescent="0.35">
      <c r="A276" s="420" t="s">
        <v>2027</v>
      </c>
      <c r="B276" s="420"/>
      <c r="C276" s="420"/>
      <c r="D276"/>
      <c r="E276"/>
      <c r="F276"/>
      <c r="G276"/>
      <c r="H276" s="410"/>
      <c r="I276" s="420"/>
      <c r="J276" s="420"/>
      <c r="K276"/>
      <c r="L276"/>
      <c r="M276"/>
      <c r="N276"/>
    </row>
    <row r="277" spans="1:14" s="465" customFormat="1" outlineLevel="1" x14ac:dyDescent="0.35">
      <c r="A277" s="420" t="s">
        <v>2028</v>
      </c>
      <c r="B277" s="420"/>
      <c r="C277" s="420"/>
      <c r="D277"/>
      <c r="E277"/>
      <c r="F277"/>
      <c r="G277"/>
      <c r="H277" s="410"/>
      <c r="I277" s="420"/>
      <c r="J277" s="420"/>
      <c r="K277"/>
      <c r="L277"/>
      <c r="M277"/>
      <c r="N277"/>
    </row>
    <row r="278" spans="1:14" s="465" customFormat="1" outlineLevel="1" x14ac:dyDescent="0.35">
      <c r="A278" s="420" t="s">
        <v>2029</v>
      </c>
      <c r="B278" s="420"/>
      <c r="C278" s="420"/>
      <c r="D278"/>
      <c r="E278"/>
      <c r="F278"/>
      <c r="G278"/>
      <c r="H278" s="410"/>
      <c r="I278" s="420"/>
      <c r="J278" s="420"/>
      <c r="K278"/>
      <c r="L278"/>
      <c r="M278"/>
      <c r="N278"/>
    </row>
    <row r="279" spans="1:14" s="465" customFormat="1" outlineLevel="1" x14ac:dyDescent="0.35">
      <c r="A279" s="420" t="s">
        <v>2030</v>
      </c>
      <c r="B279" s="420"/>
      <c r="C279" s="420"/>
      <c r="D279"/>
      <c r="E279"/>
      <c r="F279"/>
      <c r="G279"/>
      <c r="H279" s="410"/>
      <c r="I279" s="420"/>
      <c r="J279" s="420"/>
      <c r="K279"/>
      <c r="L279"/>
      <c r="M279"/>
      <c r="N279"/>
    </row>
    <row r="280" spans="1:14" s="465" customFormat="1" outlineLevel="1" x14ac:dyDescent="0.35">
      <c r="A280" s="420" t="s">
        <v>2031</v>
      </c>
      <c r="B280" s="420"/>
      <c r="C280" s="420"/>
      <c r="D280"/>
      <c r="E280"/>
      <c r="F280"/>
      <c r="G280"/>
      <c r="H280" s="410"/>
      <c r="I280" s="420"/>
      <c r="J280" s="420"/>
      <c r="K280"/>
      <c r="L280"/>
      <c r="M280"/>
      <c r="N280"/>
    </row>
    <row r="281" spans="1:14" s="465" customFormat="1" outlineLevel="1" x14ac:dyDescent="0.35">
      <c r="A281" s="420" t="s">
        <v>2032</v>
      </c>
      <c r="B281" s="420"/>
      <c r="C281" s="420"/>
      <c r="D281"/>
      <c r="E281"/>
      <c r="F281"/>
      <c r="G281"/>
      <c r="H281" s="410"/>
      <c r="I281" s="420"/>
      <c r="J281" s="420"/>
      <c r="K281"/>
      <c r="L281"/>
      <c r="M281"/>
      <c r="N281"/>
    </row>
    <row r="282" spans="1:14" s="465" customFormat="1" outlineLevel="1" x14ac:dyDescent="0.35">
      <c r="A282" s="420" t="s">
        <v>2033</v>
      </c>
      <c r="B282" s="420"/>
      <c r="C282" s="420"/>
      <c r="D282"/>
      <c r="E282"/>
      <c r="F282"/>
      <c r="G282"/>
      <c r="H282" s="410"/>
      <c r="I282" s="420"/>
      <c r="J282" s="420"/>
      <c r="K282"/>
      <c r="L282"/>
      <c r="M282"/>
      <c r="N282"/>
    </row>
    <row r="283" spans="1:14" s="465" customFormat="1" outlineLevel="1" x14ac:dyDescent="0.35">
      <c r="A283" s="420" t="s">
        <v>2034</v>
      </c>
      <c r="B283" s="420"/>
      <c r="C283" s="420"/>
      <c r="D283"/>
      <c r="E283"/>
      <c r="F283"/>
      <c r="G283"/>
      <c r="H283" s="410"/>
      <c r="I283" s="420"/>
      <c r="J283" s="420"/>
      <c r="K283"/>
      <c r="L283"/>
      <c r="M283"/>
      <c r="N283"/>
    </row>
    <row r="284" spans="1:14" s="465" customFormat="1" outlineLevel="1" x14ac:dyDescent="0.35">
      <c r="A284" s="420" t="s">
        <v>2035</v>
      </c>
      <c r="B284" s="420"/>
      <c r="C284" s="420"/>
      <c r="D284"/>
      <c r="E284"/>
      <c r="F284"/>
      <c r="G284"/>
      <c r="H284" s="410"/>
      <c r="I284" s="420"/>
      <c r="J284" s="420"/>
      <c r="K284"/>
      <c r="L284"/>
      <c r="M284"/>
      <c r="N284"/>
    </row>
    <row r="285" spans="1:14" ht="18.5" x14ac:dyDescent="0.35">
      <c r="A285" s="45"/>
      <c r="B285" s="594" t="s">
        <v>2999</v>
      </c>
      <c r="C285" s="45" t="s">
        <v>1</v>
      </c>
      <c r="D285" s="45" t="s">
        <v>1</v>
      </c>
      <c r="E285" s="45"/>
      <c r="F285" s="46"/>
      <c r="G285" s="47"/>
      <c r="H285" s="32"/>
      <c r="I285" s="38"/>
      <c r="J285" s="38"/>
      <c r="K285" s="38"/>
      <c r="L285" s="38"/>
      <c r="M285" s="40"/>
    </row>
    <row r="286" spans="1:14" ht="18.5" x14ac:dyDescent="0.35">
      <c r="A286" s="595" t="s">
        <v>3047</v>
      </c>
      <c r="B286" s="596"/>
      <c r="C286" s="596"/>
      <c r="D286" s="596"/>
      <c r="E286" s="596"/>
      <c r="F286" s="597"/>
      <c r="G286" s="596"/>
      <c r="H286" s="32"/>
      <c r="I286" s="38"/>
      <c r="J286" s="38"/>
      <c r="K286" s="38"/>
      <c r="L286" s="38"/>
      <c r="M286" s="40"/>
    </row>
    <row r="287" spans="1:14" ht="18.5" x14ac:dyDescent="0.35">
      <c r="A287" s="595" t="s">
        <v>3048</v>
      </c>
      <c r="B287" s="596"/>
      <c r="C287" s="596"/>
      <c r="D287" s="596"/>
      <c r="E287" s="596"/>
      <c r="F287" s="597"/>
      <c r="G287" s="596"/>
      <c r="H287" s="32"/>
      <c r="I287" s="38"/>
      <c r="J287" s="38"/>
      <c r="K287" s="38"/>
      <c r="L287" s="38"/>
      <c r="M287" s="40"/>
    </row>
    <row r="288" spans="1:14" x14ac:dyDescent="0.35">
      <c r="A288" s="580" t="s">
        <v>343</v>
      </c>
      <c r="B288" s="49" t="s">
        <v>3000</v>
      </c>
      <c r="C288" s="76">
        <v>38</v>
      </c>
      <c r="D288" s="70"/>
      <c r="E288" s="70"/>
      <c r="F288" s="70"/>
      <c r="G288" s="70"/>
      <c r="H288" s="32"/>
      <c r="I288" s="584"/>
      <c r="J288" s="76"/>
      <c r="L288" s="70"/>
      <c r="M288" s="70"/>
      <c r="N288" s="70"/>
    </row>
    <row r="289" spans="1:14" x14ac:dyDescent="0.35">
      <c r="A289" s="580" t="s">
        <v>344</v>
      </c>
      <c r="B289" s="49" t="s">
        <v>3001</v>
      </c>
      <c r="C289" s="76">
        <v>39</v>
      </c>
      <c r="E289" s="70"/>
      <c r="F289" s="70"/>
      <c r="H289" s="32"/>
      <c r="I289" s="584"/>
      <c r="J289" s="76"/>
      <c r="L289" s="70"/>
      <c r="M289" s="70"/>
    </row>
    <row r="290" spans="1:14" ht="14.15" customHeight="1" x14ac:dyDescent="0.35">
      <c r="A290" s="580" t="s">
        <v>345</v>
      </c>
      <c r="B290" s="598" t="s">
        <v>3002</v>
      </c>
      <c r="C290" s="579" t="s">
        <v>3003</v>
      </c>
      <c r="H290" s="32"/>
      <c r="I290" s="49"/>
      <c r="J290" s="76"/>
      <c r="K290" s="76"/>
      <c r="L290" s="77"/>
      <c r="M290" s="70"/>
      <c r="N290" s="77"/>
    </row>
    <row r="291" spans="1:14" x14ac:dyDescent="0.35">
      <c r="A291" s="580" t="s">
        <v>346</v>
      </c>
      <c r="B291" s="598" t="s">
        <v>3004</v>
      </c>
      <c r="C291" s="76" t="s">
        <v>3205</v>
      </c>
      <c r="D291" s="585" t="s">
        <v>3153</v>
      </c>
      <c r="E291" s="77"/>
      <c r="F291" s="70"/>
      <c r="G291" s="77"/>
      <c r="H291" s="32"/>
      <c r="I291" s="49"/>
      <c r="J291" s="76"/>
    </row>
    <row r="292" spans="1:14" x14ac:dyDescent="0.35">
      <c r="A292" s="580" t="s">
        <v>347</v>
      </c>
      <c r="B292" s="598" t="s">
        <v>3005</v>
      </c>
      <c r="C292" s="76">
        <v>52</v>
      </c>
      <c r="H292" s="32"/>
      <c r="I292" s="49"/>
      <c r="J292" s="75"/>
      <c r="K292" s="76"/>
      <c r="L292" s="77"/>
      <c r="N292" s="77"/>
    </row>
    <row r="293" spans="1:14" x14ac:dyDescent="0.35">
      <c r="A293" s="580" t="s">
        <v>348</v>
      </c>
      <c r="B293" s="598" t="s">
        <v>3006</v>
      </c>
      <c r="C293" s="78" t="s">
        <v>3206</v>
      </c>
      <c r="D293" s="74" t="s">
        <v>1179</v>
      </c>
      <c r="E293" s="77"/>
      <c r="F293" s="74" t="s">
        <v>1179</v>
      </c>
      <c r="G293" s="74" t="s">
        <v>1179</v>
      </c>
      <c r="H293" s="32"/>
      <c r="I293" s="49"/>
      <c r="M293" s="77"/>
    </row>
    <row r="294" spans="1:14" x14ac:dyDescent="0.35">
      <c r="A294" s="580" t="s">
        <v>349</v>
      </c>
      <c r="B294" s="598" t="s">
        <v>3007</v>
      </c>
      <c r="C294" s="589" t="s">
        <v>3008</v>
      </c>
      <c r="D294" s="578"/>
      <c r="E294" s="578"/>
      <c r="F294" s="578"/>
      <c r="G294" s="577"/>
      <c r="H294" s="32"/>
      <c r="I294" s="49"/>
      <c r="J294" s="76"/>
      <c r="M294" s="77"/>
    </row>
    <row r="295" spans="1:14" x14ac:dyDescent="0.35">
      <c r="A295" s="580" t="s">
        <v>350</v>
      </c>
      <c r="B295" s="582" t="s">
        <v>3019</v>
      </c>
      <c r="C295" s="76" t="s">
        <v>3207</v>
      </c>
      <c r="D295" s="74" t="s">
        <v>1179</v>
      </c>
      <c r="E295" s="578"/>
      <c r="F295" s="74" t="s">
        <v>1179</v>
      </c>
      <c r="G295" s="577"/>
      <c r="H295" s="32"/>
      <c r="I295" s="49"/>
      <c r="J295" s="76"/>
      <c r="L295" s="77"/>
      <c r="M295" s="77"/>
    </row>
    <row r="296" spans="1:14" x14ac:dyDescent="0.35">
      <c r="A296" s="580" t="s">
        <v>351</v>
      </c>
      <c r="B296" s="582" t="s">
        <v>3020</v>
      </c>
      <c r="C296" s="76">
        <v>111</v>
      </c>
      <c r="D296" s="578"/>
      <c r="E296" s="578"/>
      <c r="F296" s="77"/>
      <c r="G296" s="577"/>
      <c r="H296" s="32"/>
      <c r="I296" s="49"/>
      <c r="J296" s="76"/>
      <c r="L296" s="77"/>
      <c r="M296" s="77"/>
    </row>
    <row r="297" spans="1:14" x14ac:dyDescent="0.35">
      <c r="A297" s="580" t="s">
        <v>352</v>
      </c>
      <c r="B297" s="582" t="s">
        <v>3021</v>
      </c>
      <c r="C297" s="76">
        <v>163</v>
      </c>
      <c r="E297" s="77"/>
      <c r="F297" s="77"/>
      <c r="H297" s="32"/>
      <c r="J297" s="76"/>
      <c r="L297" s="77"/>
    </row>
    <row r="298" spans="1:14" x14ac:dyDescent="0.35">
      <c r="A298" s="580" t="s">
        <v>353</v>
      </c>
      <c r="B298" s="582" t="s">
        <v>3022</v>
      </c>
      <c r="C298" s="76">
        <v>137</v>
      </c>
      <c r="E298" s="77"/>
      <c r="F298" s="577"/>
      <c r="H298" s="32"/>
      <c r="I298" s="49"/>
      <c r="J298" s="76"/>
      <c r="L298" s="77"/>
    </row>
    <row r="299" spans="1:14" x14ac:dyDescent="0.35">
      <c r="A299" s="580" t="s">
        <v>354</v>
      </c>
      <c r="B299" s="598" t="s">
        <v>3023</v>
      </c>
      <c r="C299" s="532" t="s">
        <v>3188</v>
      </c>
      <c r="D299" s="580"/>
      <c r="E299" s="77"/>
      <c r="F299" s="577"/>
      <c r="H299" s="32"/>
      <c r="I299" s="49"/>
      <c r="J299" s="76"/>
      <c r="L299" s="77"/>
    </row>
    <row r="300" spans="1:14" x14ac:dyDescent="0.35">
      <c r="A300" s="580" t="s">
        <v>355</v>
      </c>
      <c r="B300" s="598" t="s">
        <v>3024</v>
      </c>
      <c r="C300" s="579" t="s">
        <v>3039</v>
      </c>
      <c r="D300" s="576" t="s">
        <v>1179</v>
      </c>
      <c r="E300" s="77"/>
      <c r="F300" s="577"/>
      <c r="H300" s="32"/>
      <c r="I300" s="49"/>
      <c r="J300" s="76"/>
      <c r="K300" s="76"/>
      <c r="L300" s="77"/>
    </row>
    <row r="301" spans="1:14" outlineLevel="1" x14ac:dyDescent="0.35">
      <c r="A301" s="580" t="s">
        <v>3032</v>
      </c>
      <c r="B301" s="598" t="s">
        <v>3025</v>
      </c>
      <c r="C301" s="579" t="s">
        <v>3040</v>
      </c>
      <c r="D301" s="580"/>
      <c r="E301" s="77"/>
      <c r="F301" s="577"/>
      <c r="H301" s="32"/>
      <c r="I301" s="49"/>
      <c r="J301" s="76"/>
      <c r="K301" s="76"/>
      <c r="L301" s="77"/>
    </row>
    <row r="302" spans="1:14" outlineLevel="1" x14ac:dyDescent="0.35">
      <c r="A302" s="580" t="s">
        <v>3033</v>
      </c>
      <c r="B302" s="598" t="s">
        <v>3026</v>
      </c>
      <c r="C302" s="579" t="s">
        <v>3208</v>
      </c>
      <c r="D302" s="580"/>
      <c r="E302" s="77"/>
      <c r="F302" s="577"/>
      <c r="H302" s="32"/>
      <c r="I302" s="49"/>
      <c r="J302" s="76"/>
      <c r="K302" s="76"/>
      <c r="L302" s="77"/>
    </row>
    <row r="303" spans="1:14" outlineLevel="1" x14ac:dyDescent="0.35">
      <c r="A303" s="580" t="s">
        <v>3034</v>
      </c>
      <c r="B303" s="582" t="s">
        <v>3027</v>
      </c>
      <c r="C303" s="76">
        <v>65</v>
      </c>
      <c r="E303" s="77"/>
      <c r="F303" s="577"/>
      <c r="H303" s="32"/>
      <c r="I303" s="49"/>
      <c r="J303" s="76"/>
      <c r="K303" s="76"/>
      <c r="L303" s="77"/>
    </row>
    <row r="304" spans="1:14" outlineLevel="1" x14ac:dyDescent="0.35">
      <c r="A304" s="580" t="s">
        <v>3035</v>
      </c>
      <c r="B304" s="582" t="s">
        <v>3028</v>
      </c>
      <c r="C304" s="76">
        <v>88</v>
      </c>
      <c r="E304" s="77"/>
      <c r="F304" s="577"/>
      <c r="H304" s="32"/>
      <c r="I304" s="49"/>
      <c r="J304" s="76"/>
      <c r="K304" s="76"/>
      <c r="L304" s="77"/>
    </row>
    <row r="305" spans="1:14" outlineLevel="1" x14ac:dyDescent="0.35">
      <c r="A305" s="580" t="s">
        <v>3036</v>
      </c>
      <c r="B305" s="598" t="s">
        <v>3029</v>
      </c>
      <c r="C305" s="579" t="s">
        <v>3041</v>
      </c>
      <c r="E305" s="77"/>
      <c r="F305" s="577"/>
      <c r="H305" s="32"/>
      <c r="I305" s="49"/>
      <c r="J305" s="76"/>
      <c r="K305" s="76"/>
      <c r="L305" s="77"/>
      <c r="N305" s="63"/>
    </row>
    <row r="306" spans="1:14" outlineLevel="1" x14ac:dyDescent="0.35">
      <c r="A306" s="580" t="s">
        <v>3037</v>
      </c>
      <c r="B306" s="598" t="s">
        <v>3030</v>
      </c>
      <c r="C306" s="579">
        <v>44</v>
      </c>
      <c r="D306" s="76"/>
      <c r="E306" s="77"/>
      <c r="F306" s="577"/>
      <c r="H306" s="32"/>
      <c r="I306" s="49"/>
      <c r="J306" s="76"/>
      <c r="K306" s="76"/>
      <c r="L306" s="77"/>
      <c r="N306" s="63"/>
    </row>
    <row r="307" spans="1:14" outlineLevel="1" x14ac:dyDescent="0.35">
      <c r="A307" s="580" t="s">
        <v>3038</v>
      </c>
      <c r="B307" s="598" t="s">
        <v>3031</v>
      </c>
      <c r="C307" s="579" t="s">
        <v>3209</v>
      </c>
      <c r="D307" s="576" t="s">
        <v>1179</v>
      </c>
      <c r="E307" s="77"/>
      <c r="F307" s="576" t="s">
        <v>1179</v>
      </c>
      <c r="H307" s="32"/>
      <c r="I307" s="49"/>
      <c r="J307" s="76"/>
      <c r="K307" s="76"/>
      <c r="L307" s="77"/>
      <c r="N307" s="63"/>
    </row>
    <row r="308" spans="1:14" outlineLevel="1" x14ac:dyDescent="0.35">
      <c r="A308" s="580" t="s">
        <v>356</v>
      </c>
      <c r="B308" s="49"/>
      <c r="C308" s="76"/>
      <c r="D308" s="76"/>
      <c r="E308" s="77"/>
      <c r="F308" s="577"/>
      <c r="H308" s="32"/>
      <c r="I308" s="49"/>
      <c r="J308" s="76"/>
      <c r="K308" s="76"/>
      <c r="L308" s="77"/>
      <c r="N308" s="63"/>
    </row>
    <row r="309" spans="1:14" outlineLevel="1" x14ac:dyDescent="0.35">
      <c r="A309" s="580" t="s">
        <v>357</v>
      </c>
      <c r="B309" s="49"/>
      <c r="C309" s="76"/>
      <c r="D309" s="76"/>
      <c r="E309" s="77"/>
      <c r="H309" s="32"/>
      <c r="I309" s="49"/>
      <c r="J309" s="76"/>
      <c r="K309" s="76"/>
      <c r="L309" s="77"/>
      <c r="N309" s="63"/>
    </row>
    <row r="310" spans="1:14" outlineLevel="1" x14ac:dyDescent="0.35">
      <c r="A310" s="580" t="s">
        <v>358</v>
      </c>
      <c r="H310" s="32"/>
      <c r="N310" s="63"/>
    </row>
    <row r="311" spans="1:14" ht="37" x14ac:dyDescent="0.35">
      <c r="A311" s="46"/>
      <c r="B311" s="581" t="s">
        <v>64</v>
      </c>
      <c r="C311" s="46"/>
      <c r="D311" s="46"/>
      <c r="E311" s="46"/>
      <c r="F311" s="46"/>
      <c r="G311" s="47"/>
      <c r="H311" s="32"/>
      <c r="I311" s="38"/>
      <c r="J311" s="40"/>
      <c r="K311" s="40"/>
      <c r="L311" s="40"/>
      <c r="M311" s="40"/>
      <c r="N311" s="63"/>
    </row>
    <row r="312" spans="1:14" x14ac:dyDescent="0.35">
      <c r="A312" s="580" t="s">
        <v>5</v>
      </c>
      <c r="B312" s="588" t="s">
        <v>3042</v>
      </c>
      <c r="C312" s="34" t="s">
        <v>68</v>
      </c>
      <c r="H312" s="32"/>
      <c r="I312" s="57"/>
      <c r="J312" s="76"/>
      <c r="N312" s="63"/>
    </row>
    <row r="313" spans="1:14" outlineLevel="1" x14ac:dyDescent="0.35">
      <c r="A313" s="580" t="s">
        <v>3045</v>
      </c>
      <c r="B313" s="588" t="s">
        <v>3043</v>
      </c>
      <c r="C313" s="578" t="s">
        <v>68</v>
      </c>
      <c r="H313" s="32"/>
      <c r="I313" s="57"/>
      <c r="J313" s="76"/>
      <c r="N313" s="63"/>
    </row>
    <row r="314" spans="1:14" outlineLevel="1" x14ac:dyDescent="0.35">
      <c r="A314" s="580" t="s">
        <v>3046</v>
      </c>
      <c r="B314" s="588" t="s">
        <v>3044</v>
      </c>
      <c r="C314" s="578" t="s">
        <v>68</v>
      </c>
      <c r="H314" s="32"/>
      <c r="I314" s="57"/>
      <c r="J314" s="76"/>
      <c r="N314" s="63"/>
    </row>
    <row r="315" spans="1:14" outlineLevel="1" x14ac:dyDescent="0.35">
      <c r="A315" s="580" t="s">
        <v>359</v>
      </c>
      <c r="B315" s="57"/>
      <c r="C315" s="76"/>
      <c r="H315" s="32"/>
      <c r="I315" s="57"/>
      <c r="J315" s="76"/>
      <c r="N315" s="63"/>
    </row>
    <row r="316" spans="1:14" outlineLevel="1" x14ac:dyDescent="0.35">
      <c r="A316" s="580" t="s">
        <v>360</v>
      </c>
      <c r="B316" s="57"/>
      <c r="C316" s="76"/>
      <c r="H316" s="32"/>
      <c r="I316" s="57"/>
      <c r="J316" s="76"/>
      <c r="N316" s="63"/>
    </row>
    <row r="317" spans="1:14" outlineLevel="1" x14ac:dyDescent="0.35">
      <c r="A317" s="580" t="s">
        <v>361</v>
      </c>
      <c r="B317" s="57"/>
      <c r="C317" s="76"/>
      <c r="H317" s="32"/>
      <c r="I317" s="57"/>
      <c r="J317" s="76"/>
      <c r="N317" s="63"/>
    </row>
    <row r="318" spans="1:14" outlineLevel="1" x14ac:dyDescent="0.35">
      <c r="A318" s="580" t="s">
        <v>362</v>
      </c>
      <c r="B318" s="57"/>
      <c r="C318" s="76"/>
      <c r="H318" s="32"/>
      <c r="I318" s="57"/>
      <c r="J318" s="76"/>
      <c r="N318" s="63"/>
    </row>
    <row r="319" spans="1:14" ht="18.5" x14ac:dyDescent="0.35">
      <c r="A319" s="46"/>
      <c r="B319" s="45" t="s">
        <v>65</v>
      </c>
      <c r="C319" s="46"/>
      <c r="D319" s="46"/>
      <c r="E319" s="46"/>
      <c r="F319" s="46"/>
      <c r="G319" s="47"/>
      <c r="H319" s="32"/>
      <c r="I319" s="38"/>
      <c r="J319" s="40"/>
      <c r="K319" s="40"/>
      <c r="L319" s="40"/>
      <c r="M319" s="40"/>
      <c r="N319" s="63"/>
    </row>
    <row r="320" spans="1:14" ht="15" customHeight="1" outlineLevel="1" x14ac:dyDescent="0.35">
      <c r="A320" s="53"/>
      <c r="B320" s="54" t="s">
        <v>363</v>
      </c>
      <c r="C320" s="53"/>
      <c r="D320" s="53"/>
      <c r="E320" s="55"/>
      <c r="F320" s="56"/>
      <c r="G320" s="56"/>
      <c r="H320" s="32"/>
      <c r="L320" s="32"/>
      <c r="M320" s="32"/>
      <c r="N320" s="63"/>
    </row>
    <row r="321" spans="1:14" outlineLevel="1" x14ac:dyDescent="0.35">
      <c r="A321" s="580" t="s">
        <v>364</v>
      </c>
      <c r="B321" s="49" t="s">
        <v>365</v>
      </c>
      <c r="C321" s="49"/>
      <c r="H321" s="32"/>
      <c r="I321" s="63"/>
      <c r="J321" s="63"/>
      <c r="K321" s="63"/>
      <c r="L321" s="63"/>
      <c r="M321" s="63"/>
      <c r="N321" s="63"/>
    </row>
    <row r="322" spans="1:14" outlineLevel="1" x14ac:dyDescent="0.35">
      <c r="A322" s="580" t="s">
        <v>366</v>
      </c>
      <c r="B322" s="49" t="s">
        <v>367</v>
      </c>
      <c r="C322" s="49"/>
      <c r="H322" s="32"/>
      <c r="I322" s="63"/>
      <c r="J322" s="63"/>
      <c r="K322" s="63"/>
      <c r="L322" s="63"/>
      <c r="M322" s="63"/>
      <c r="N322" s="63"/>
    </row>
    <row r="323" spans="1:14" outlineLevel="1" x14ac:dyDescent="0.35">
      <c r="A323" s="580" t="s">
        <v>368</v>
      </c>
      <c r="B323" s="49" t="s">
        <v>369</v>
      </c>
      <c r="C323" s="49"/>
      <c r="H323" s="32"/>
      <c r="I323" s="63"/>
      <c r="J323" s="63"/>
      <c r="K323" s="63"/>
      <c r="L323" s="63"/>
      <c r="M323" s="63"/>
      <c r="N323" s="63"/>
    </row>
    <row r="324" spans="1:14" outlineLevel="1" x14ac:dyDescent="0.35">
      <c r="A324" s="580" t="s">
        <v>370</v>
      </c>
      <c r="B324" s="49" t="s">
        <v>371</v>
      </c>
      <c r="H324" s="32"/>
      <c r="I324" s="63"/>
      <c r="J324" s="63"/>
      <c r="K324" s="63"/>
      <c r="L324" s="63"/>
      <c r="M324" s="63"/>
      <c r="N324" s="63"/>
    </row>
    <row r="325" spans="1:14" outlineLevel="1" x14ac:dyDescent="0.35">
      <c r="A325" s="580" t="s">
        <v>372</v>
      </c>
      <c r="B325" s="49" t="s">
        <v>373</v>
      </c>
      <c r="H325" s="32"/>
      <c r="I325" s="63"/>
      <c r="J325" s="63"/>
      <c r="K325" s="63"/>
      <c r="L325" s="63"/>
      <c r="M325" s="63"/>
      <c r="N325" s="63"/>
    </row>
    <row r="326" spans="1:14" outlineLevel="1" x14ac:dyDescent="0.35">
      <c r="A326" s="580" t="s">
        <v>374</v>
      </c>
      <c r="B326" s="49" t="s">
        <v>375</v>
      </c>
      <c r="H326" s="32"/>
      <c r="I326" s="63"/>
      <c r="J326" s="63"/>
      <c r="K326" s="63"/>
      <c r="L326" s="63"/>
      <c r="M326" s="63"/>
      <c r="N326" s="63"/>
    </row>
    <row r="327" spans="1:14" outlineLevel="1" x14ac:dyDescent="0.35">
      <c r="A327" s="580" t="s">
        <v>376</v>
      </c>
      <c r="B327" s="49" t="s">
        <v>377</v>
      </c>
      <c r="H327" s="32"/>
      <c r="I327" s="63"/>
      <c r="J327" s="63"/>
      <c r="K327" s="63"/>
      <c r="L327" s="63"/>
      <c r="M327" s="63"/>
      <c r="N327" s="63"/>
    </row>
    <row r="328" spans="1:14" outlineLevel="1" x14ac:dyDescent="0.35">
      <c r="A328" s="580" t="s">
        <v>378</v>
      </c>
      <c r="B328" s="49" t="s">
        <v>379</v>
      </c>
      <c r="H328" s="32"/>
      <c r="I328" s="63"/>
      <c r="J328" s="63"/>
      <c r="K328" s="63"/>
      <c r="L328" s="63"/>
      <c r="M328" s="63"/>
      <c r="N328" s="63"/>
    </row>
    <row r="329" spans="1:14" outlineLevel="1" x14ac:dyDescent="0.35">
      <c r="A329" s="580" t="s">
        <v>380</v>
      </c>
      <c r="B329" s="49" t="s">
        <v>381</v>
      </c>
      <c r="H329" s="32"/>
      <c r="I329" s="63"/>
      <c r="J329" s="63"/>
      <c r="K329" s="63"/>
      <c r="L329" s="63"/>
      <c r="M329" s="63"/>
      <c r="N329" s="63"/>
    </row>
    <row r="330" spans="1:14" outlineLevel="1" x14ac:dyDescent="0.35">
      <c r="A330" s="580" t="s">
        <v>382</v>
      </c>
      <c r="B330" s="62" t="s">
        <v>383</v>
      </c>
      <c r="H330" s="32"/>
      <c r="I330" s="63"/>
      <c r="J330" s="63"/>
      <c r="K330" s="63"/>
      <c r="L330" s="63"/>
      <c r="M330" s="63"/>
      <c r="N330" s="63"/>
    </row>
    <row r="331" spans="1:14" outlineLevel="1" x14ac:dyDescent="0.35">
      <c r="A331" s="580" t="s">
        <v>384</v>
      </c>
      <c r="B331" s="62" t="s">
        <v>383</v>
      </c>
      <c r="H331" s="32"/>
      <c r="I331" s="63"/>
      <c r="J331" s="63"/>
      <c r="K331" s="63"/>
      <c r="L331" s="63"/>
      <c r="M331" s="63"/>
      <c r="N331" s="63"/>
    </row>
    <row r="332" spans="1:14" outlineLevel="1" x14ac:dyDescent="0.35">
      <c r="A332" s="580" t="s">
        <v>385</v>
      </c>
      <c r="B332" s="62" t="s">
        <v>383</v>
      </c>
      <c r="H332" s="32"/>
      <c r="I332" s="63"/>
      <c r="J332" s="63"/>
      <c r="K332" s="63"/>
      <c r="L332" s="63"/>
      <c r="M332" s="63"/>
      <c r="N332" s="63"/>
    </row>
    <row r="333" spans="1:14" outlineLevel="1" x14ac:dyDescent="0.35">
      <c r="A333" s="580" t="s">
        <v>386</v>
      </c>
      <c r="B333" s="62" t="s">
        <v>383</v>
      </c>
      <c r="H333" s="32"/>
      <c r="I333" s="63"/>
      <c r="J333" s="63"/>
      <c r="K333" s="63"/>
      <c r="L333" s="63"/>
      <c r="M333" s="63"/>
      <c r="N333" s="63"/>
    </row>
    <row r="334" spans="1:14" outlineLevel="1" x14ac:dyDescent="0.35">
      <c r="A334" s="580" t="s">
        <v>387</v>
      </c>
      <c r="B334" s="62" t="s">
        <v>383</v>
      </c>
      <c r="H334" s="32"/>
      <c r="I334" s="63"/>
      <c r="J334" s="63"/>
      <c r="K334" s="63"/>
      <c r="L334" s="63"/>
      <c r="M334" s="63"/>
      <c r="N334" s="63"/>
    </row>
    <row r="335" spans="1:14" outlineLevel="1" x14ac:dyDescent="0.35">
      <c r="A335" s="580" t="s">
        <v>388</v>
      </c>
      <c r="B335" s="62" t="s">
        <v>383</v>
      </c>
      <c r="H335" s="32"/>
      <c r="I335" s="63"/>
      <c r="J335" s="63"/>
      <c r="K335" s="63"/>
      <c r="L335" s="63"/>
      <c r="M335" s="63"/>
      <c r="N335" s="63"/>
    </row>
    <row r="336" spans="1:14" outlineLevel="1" x14ac:dyDescent="0.35">
      <c r="A336" s="580" t="s">
        <v>389</v>
      </c>
      <c r="B336" s="62" t="s">
        <v>383</v>
      </c>
      <c r="H336" s="32"/>
      <c r="I336" s="63"/>
      <c r="J336" s="63"/>
      <c r="K336" s="63"/>
      <c r="L336" s="63"/>
      <c r="M336" s="63"/>
      <c r="N336" s="63"/>
    </row>
    <row r="337" spans="1:14" outlineLevel="1" x14ac:dyDescent="0.35">
      <c r="A337" s="580" t="s">
        <v>390</v>
      </c>
      <c r="B337" s="62" t="s">
        <v>383</v>
      </c>
      <c r="H337" s="32"/>
      <c r="I337" s="63"/>
      <c r="J337" s="63"/>
      <c r="K337" s="63"/>
      <c r="L337" s="63"/>
      <c r="M337" s="63"/>
      <c r="N337" s="63"/>
    </row>
    <row r="338" spans="1:14" outlineLevel="1" x14ac:dyDescent="0.35">
      <c r="A338" s="580" t="s">
        <v>391</v>
      </c>
      <c r="B338" s="62" t="s">
        <v>383</v>
      </c>
      <c r="H338" s="32"/>
      <c r="I338" s="63"/>
      <c r="J338" s="63"/>
      <c r="K338" s="63"/>
      <c r="L338" s="63"/>
      <c r="M338" s="63"/>
      <c r="N338" s="63"/>
    </row>
    <row r="339" spans="1:14" outlineLevel="1" x14ac:dyDescent="0.35">
      <c r="A339" s="580" t="s">
        <v>392</v>
      </c>
      <c r="B339" s="62" t="s">
        <v>383</v>
      </c>
      <c r="H339" s="32"/>
      <c r="I339" s="63"/>
      <c r="J339" s="63"/>
      <c r="K339" s="63"/>
      <c r="L339" s="63"/>
      <c r="M339" s="63"/>
      <c r="N339" s="63"/>
    </row>
    <row r="340" spans="1:14" outlineLevel="1" x14ac:dyDescent="0.35">
      <c r="A340" s="580" t="s">
        <v>393</v>
      </c>
      <c r="B340" s="62" t="s">
        <v>383</v>
      </c>
      <c r="H340" s="32"/>
      <c r="I340" s="63"/>
      <c r="J340" s="63"/>
      <c r="K340" s="63"/>
      <c r="L340" s="63"/>
      <c r="M340" s="63"/>
      <c r="N340" s="63"/>
    </row>
    <row r="341" spans="1:14" outlineLevel="1" x14ac:dyDescent="0.35">
      <c r="A341" s="580" t="s">
        <v>394</v>
      </c>
      <c r="B341" s="62" t="s">
        <v>383</v>
      </c>
      <c r="H341" s="32"/>
      <c r="I341" s="63"/>
      <c r="J341" s="63"/>
      <c r="K341" s="63"/>
      <c r="L341" s="63"/>
      <c r="M341" s="63"/>
      <c r="N341" s="63"/>
    </row>
    <row r="342" spans="1:14" outlineLevel="1" x14ac:dyDescent="0.35">
      <c r="A342" s="580" t="s">
        <v>395</v>
      </c>
      <c r="B342" s="62" t="s">
        <v>383</v>
      </c>
      <c r="H342" s="32"/>
      <c r="I342" s="63"/>
      <c r="J342" s="63"/>
      <c r="K342" s="63"/>
      <c r="L342" s="63"/>
      <c r="M342" s="63"/>
      <c r="N342" s="63"/>
    </row>
    <row r="343" spans="1:14" outlineLevel="1" x14ac:dyDescent="0.35">
      <c r="A343" s="580" t="s">
        <v>396</v>
      </c>
      <c r="B343" s="62" t="s">
        <v>383</v>
      </c>
      <c r="H343" s="32"/>
      <c r="I343" s="63"/>
      <c r="J343" s="63"/>
      <c r="K343" s="63"/>
      <c r="L343" s="63"/>
      <c r="M343" s="63"/>
      <c r="N343" s="63"/>
    </row>
    <row r="344" spans="1:14" outlineLevel="1" x14ac:dyDescent="0.35">
      <c r="A344" s="580" t="s">
        <v>397</v>
      </c>
      <c r="B344" s="62" t="s">
        <v>383</v>
      </c>
      <c r="H344" s="32"/>
      <c r="I344" s="63"/>
      <c r="J344" s="63"/>
      <c r="K344" s="63"/>
      <c r="L344" s="63"/>
      <c r="M344" s="63"/>
      <c r="N344" s="63"/>
    </row>
    <row r="345" spans="1:14" outlineLevel="1" x14ac:dyDescent="0.35">
      <c r="A345" s="580" t="s">
        <v>398</v>
      </c>
      <c r="B345" s="62" t="s">
        <v>383</v>
      </c>
      <c r="H345" s="32"/>
      <c r="I345" s="63"/>
      <c r="J345" s="63"/>
      <c r="K345" s="63"/>
      <c r="L345" s="63"/>
      <c r="M345" s="63"/>
      <c r="N345" s="63"/>
    </row>
    <row r="346" spans="1:14" outlineLevel="1" x14ac:dyDescent="0.35">
      <c r="A346" s="580" t="s">
        <v>399</v>
      </c>
      <c r="B346" s="62" t="s">
        <v>383</v>
      </c>
      <c r="H346" s="32"/>
      <c r="I346" s="63"/>
      <c r="J346" s="63"/>
      <c r="K346" s="63"/>
      <c r="L346" s="63"/>
      <c r="M346" s="63"/>
      <c r="N346" s="63"/>
    </row>
    <row r="347" spans="1:14" outlineLevel="1" x14ac:dyDescent="0.35">
      <c r="A347" s="580" t="s">
        <v>400</v>
      </c>
      <c r="B347" s="62" t="s">
        <v>383</v>
      </c>
      <c r="H347" s="32"/>
      <c r="I347" s="63"/>
      <c r="J347" s="63"/>
      <c r="K347" s="63"/>
      <c r="L347" s="63"/>
      <c r="M347" s="63"/>
      <c r="N347" s="63"/>
    </row>
    <row r="348" spans="1:14" outlineLevel="1" x14ac:dyDescent="0.35">
      <c r="A348" s="580" t="s">
        <v>401</v>
      </c>
      <c r="B348" s="62" t="s">
        <v>383</v>
      </c>
      <c r="H348" s="32"/>
      <c r="I348" s="63"/>
      <c r="J348" s="63"/>
      <c r="K348" s="63"/>
      <c r="L348" s="63"/>
      <c r="M348" s="63"/>
      <c r="N348" s="63"/>
    </row>
    <row r="349" spans="1:14" outlineLevel="1" x14ac:dyDescent="0.35">
      <c r="A349" s="580" t="s">
        <v>402</v>
      </c>
      <c r="B349" s="62" t="s">
        <v>383</v>
      </c>
      <c r="H349" s="32"/>
      <c r="I349" s="63"/>
      <c r="J349" s="63"/>
      <c r="K349" s="63"/>
      <c r="L349" s="63"/>
      <c r="M349" s="63"/>
      <c r="N349" s="63"/>
    </row>
    <row r="350" spans="1:14" outlineLevel="1" x14ac:dyDescent="0.35">
      <c r="A350" s="580" t="s">
        <v>403</v>
      </c>
      <c r="B350" s="62" t="s">
        <v>383</v>
      </c>
      <c r="H350" s="32"/>
      <c r="I350" s="63"/>
      <c r="J350" s="63"/>
      <c r="K350" s="63"/>
      <c r="L350" s="63"/>
      <c r="M350" s="63"/>
      <c r="N350" s="63"/>
    </row>
    <row r="351" spans="1:14" outlineLevel="1" x14ac:dyDescent="0.35">
      <c r="A351" s="580" t="s">
        <v>404</v>
      </c>
      <c r="B351" s="62" t="s">
        <v>383</v>
      </c>
      <c r="H351" s="32"/>
      <c r="I351" s="63"/>
      <c r="J351" s="63"/>
      <c r="K351" s="63"/>
      <c r="L351" s="63"/>
      <c r="M351" s="63"/>
      <c r="N351" s="63"/>
    </row>
    <row r="352" spans="1:14" outlineLevel="1" x14ac:dyDescent="0.35">
      <c r="A352" s="580" t="s">
        <v>405</v>
      </c>
      <c r="B352" s="62" t="s">
        <v>383</v>
      </c>
      <c r="H352" s="32"/>
      <c r="I352" s="63"/>
      <c r="J352" s="63"/>
      <c r="K352" s="63"/>
      <c r="L352" s="63"/>
      <c r="M352" s="63"/>
      <c r="N352" s="63"/>
    </row>
    <row r="353" spans="1:14" outlineLevel="1" x14ac:dyDescent="0.35">
      <c r="A353" s="580" t="s">
        <v>406</v>
      </c>
      <c r="B353" s="62" t="s">
        <v>383</v>
      </c>
      <c r="H353" s="32"/>
      <c r="I353" s="63"/>
      <c r="J353" s="63"/>
      <c r="K353" s="63"/>
      <c r="L353" s="63"/>
      <c r="M353" s="63"/>
      <c r="N353" s="63"/>
    </row>
    <row r="354" spans="1:14" outlineLevel="1" x14ac:dyDescent="0.35">
      <c r="A354" s="580" t="s">
        <v>407</v>
      </c>
      <c r="B354" s="62" t="s">
        <v>383</v>
      </c>
      <c r="H354" s="32"/>
      <c r="I354" s="63"/>
      <c r="J354" s="63"/>
      <c r="K354" s="63"/>
      <c r="L354" s="63"/>
      <c r="M354" s="63"/>
      <c r="N354" s="63"/>
    </row>
    <row r="355" spans="1:14" outlineLevel="1" x14ac:dyDescent="0.35">
      <c r="A355" s="580" t="s">
        <v>408</v>
      </c>
      <c r="B355" s="62" t="s">
        <v>383</v>
      </c>
      <c r="H355" s="32"/>
      <c r="I355" s="63"/>
      <c r="J355" s="63"/>
      <c r="K355" s="63"/>
      <c r="L355" s="63"/>
      <c r="M355" s="63"/>
      <c r="N355" s="63"/>
    </row>
    <row r="356" spans="1:14" outlineLevel="1" x14ac:dyDescent="0.35">
      <c r="A356" s="580" t="s">
        <v>409</v>
      </c>
      <c r="B356" s="62" t="s">
        <v>383</v>
      </c>
      <c r="H356" s="32"/>
      <c r="I356" s="63"/>
      <c r="J356" s="63"/>
      <c r="K356" s="63"/>
      <c r="L356" s="63"/>
      <c r="M356" s="63"/>
      <c r="N356" s="63"/>
    </row>
    <row r="357" spans="1:14" outlineLevel="1" x14ac:dyDescent="0.35">
      <c r="A357" s="580" t="s">
        <v>410</v>
      </c>
      <c r="B357" s="62" t="s">
        <v>383</v>
      </c>
      <c r="H357" s="32"/>
      <c r="I357" s="63"/>
      <c r="J357" s="63"/>
      <c r="K357" s="63"/>
      <c r="L357" s="63"/>
      <c r="M357" s="63"/>
      <c r="N357" s="63"/>
    </row>
    <row r="358" spans="1:14" outlineLevel="1" x14ac:dyDescent="0.35">
      <c r="A358" s="580" t="s">
        <v>411</v>
      </c>
      <c r="B358" s="62" t="s">
        <v>383</v>
      </c>
      <c r="H358" s="32"/>
      <c r="I358" s="63"/>
      <c r="J358" s="63"/>
      <c r="K358" s="63"/>
      <c r="L358" s="63"/>
      <c r="M358" s="63"/>
      <c r="N358" s="63"/>
    </row>
    <row r="359" spans="1:14" outlineLevel="1" x14ac:dyDescent="0.35">
      <c r="A359" s="580" t="s">
        <v>412</v>
      </c>
      <c r="B359" s="62" t="s">
        <v>383</v>
      </c>
      <c r="H359" s="32"/>
      <c r="I359" s="63"/>
      <c r="J359" s="63"/>
      <c r="K359" s="63"/>
      <c r="L359" s="63"/>
      <c r="M359" s="63"/>
      <c r="N359" s="63"/>
    </row>
    <row r="360" spans="1:14" outlineLevel="1" x14ac:dyDescent="0.35">
      <c r="A360" s="580" t="s">
        <v>413</v>
      </c>
      <c r="B360" s="62" t="s">
        <v>383</v>
      </c>
      <c r="H360" s="32"/>
      <c r="I360" s="63"/>
      <c r="J360" s="63"/>
      <c r="K360" s="63"/>
      <c r="L360" s="63"/>
      <c r="M360" s="63"/>
      <c r="N360" s="63"/>
    </row>
    <row r="361" spans="1:14" outlineLevel="1" x14ac:dyDescent="0.35">
      <c r="A361" s="580" t="s">
        <v>414</v>
      </c>
      <c r="B361" s="62" t="s">
        <v>383</v>
      </c>
      <c r="H361" s="32"/>
      <c r="I361" s="63"/>
      <c r="J361" s="63"/>
      <c r="K361" s="63"/>
      <c r="L361" s="63"/>
      <c r="M361" s="63"/>
      <c r="N361" s="63"/>
    </row>
    <row r="362" spans="1:14" outlineLevel="1" x14ac:dyDescent="0.35">
      <c r="A362" s="580" t="s">
        <v>415</v>
      </c>
      <c r="B362" s="62" t="s">
        <v>383</v>
      </c>
      <c r="H362" s="32"/>
      <c r="I362" s="63"/>
      <c r="J362" s="63"/>
      <c r="K362" s="63"/>
      <c r="L362" s="63"/>
      <c r="M362" s="63"/>
      <c r="N362" s="63"/>
    </row>
    <row r="363" spans="1:14" outlineLevel="1" x14ac:dyDescent="0.35">
      <c r="A363" s="580" t="s">
        <v>416</v>
      </c>
      <c r="B363" s="62" t="s">
        <v>383</v>
      </c>
      <c r="H363" s="32"/>
      <c r="I363" s="63"/>
      <c r="J363" s="63"/>
      <c r="K363" s="63"/>
      <c r="L363" s="63"/>
      <c r="M363" s="63"/>
      <c r="N363" s="63"/>
    </row>
    <row r="364" spans="1:14" outlineLevel="1" x14ac:dyDescent="0.35">
      <c r="A364" s="580" t="s">
        <v>417</v>
      </c>
      <c r="B364" s="62" t="s">
        <v>383</v>
      </c>
      <c r="H364" s="32"/>
      <c r="I364" s="63"/>
      <c r="J364" s="63"/>
      <c r="K364" s="63"/>
      <c r="L364" s="63"/>
      <c r="M364" s="63"/>
      <c r="N364" s="63"/>
    </row>
    <row r="365" spans="1:14" outlineLevel="1" x14ac:dyDescent="0.35">
      <c r="A365" s="580" t="s">
        <v>418</v>
      </c>
      <c r="B365" s="62" t="s">
        <v>383</v>
      </c>
      <c r="H365" s="32"/>
      <c r="I365" s="63"/>
      <c r="J365" s="63"/>
      <c r="K365" s="63"/>
      <c r="L365" s="63"/>
      <c r="M365" s="63"/>
      <c r="N365" s="63"/>
    </row>
    <row r="366" spans="1:14" x14ac:dyDescent="0.35">
      <c r="H366" s="32"/>
      <c r="I366" s="63"/>
      <c r="J366" s="63"/>
      <c r="K366" s="63"/>
      <c r="L366" s="63"/>
      <c r="M366" s="63"/>
      <c r="N366" s="63"/>
    </row>
    <row r="367" spans="1:14" x14ac:dyDescent="0.35">
      <c r="H367" s="32"/>
      <c r="I367" s="63"/>
      <c r="J367" s="63"/>
      <c r="K367" s="63"/>
      <c r="L367" s="63"/>
      <c r="M367" s="63"/>
      <c r="N367" s="63"/>
    </row>
    <row r="368" spans="1:14" x14ac:dyDescent="0.35">
      <c r="H368" s="32"/>
      <c r="I368" s="63"/>
      <c r="J368" s="63"/>
      <c r="K368" s="63"/>
      <c r="L368" s="63"/>
      <c r="M368" s="63"/>
      <c r="N368" s="63"/>
    </row>
    <row r="369" spans="8:8" s="63" customFormat="1" x14ac:dyDescent="0.35">
      <c r="H369" s="32"/>
    </row>
    <row r="370" spans="8:8" s="63" customFormat="1" x14ac:dyDescent="0.35">
      <c r="H370" s="32"/>
    </row>
    <row r="371" spans="8:8" s="63" customFormat="1" x14ac:dyDescent="0.35">
      <c r="H371" s="32"/>
    </row>
    <row r="372" spans="8:8" s="63" customFormat="1" x14ac:dyDescent="0.35">
      <c r="H372" s="32"/>
    </row>
    <row r="373" spans="8:8" s="63" customFormat="1" x14ac:dyDescent="0.35">
      <c r="H373" s="32"/>
    </row>
    <row r="374" spans="8:8" s="63" customFormat="1" x14ac:dyDescent="0.35">
      <c r="H374" s="32"/>
    </row>
    <row r="375" spans="8:8" s="63" customFormat="1" x14ac:dyDescent="0.35">
      <c r="H375" s="32"/>
    </row>
    <row r="376" spans="8:8" s="63" customFormat="1" x14ac:dyDescent="0.35">
      <c r="H376" s="32"/>
    </row>
    <row r="377" spans="8:8" s="63" customFormat="1" x14ac:dyDescent="0.35">
      <c r="H377" s="32"/>
    </row>
    <row r="378" spans="8:8" s="63" customFormat="1" x14ac:dyDescent="0.35">
      <c r="H378" s="32"/>
    </row>
    <row r="379" spans="8:8" s="63" customFormat="1" x14ac:dyDescent="0.35">
      <c r="H379" s="32"/>
    </row>
    <row r="380" spans="8:8" s="63" customFormat="1" x14ac:dyDescent="0.35">
      <c r="H380" s="32"/>
    </row>
    <row r="381" spans="8:8" s="63" customFormat="1" x14ac:dyDescent="0.35">
      <c r="H381" s="32"/>
    </row>
    <row r="382" spans="8:8" s="63" customFormat="1" x14ac:dyDescent="0.35">
      <c r="H382" s="32"/>
    </row>
    <row r="383" spans="8:8" s="63" customFormat="1" x14ac:dyDescent="0.35">
      <c r="H383" s="32"/>
    </row>
    <row r="384" spans="8:8" s="63" customFormat="1" x14ac:dyDescent="0.35">
      <c r="H384" s="32"/>
    </row>
    <row r="385" spans="8:8" s="63" customFormat="1" x14ac:dyDescent="0.35">
      <c r="H385" s="32"/>
    </row>
    <row r="386" spans="8:8" s="63" customFormat="1" x14ac:dyDescent="0.35">
      <c r="H386" s="32"/>
    </row>
    <row r="387" spans="8:8" s="63" customFormat="1" x14ac:dyDescent="0.35">
      <c r="H387" s="32"/>
    </row>
    <row r="388" spans="8:8" s="63" customFormat="1" x14ac:dyDescent="0.35">
      <c r="H388" s="32"/>
    </row>
    <row r="389" spans="8:8" s="63" customFormat="1" x14ac:dyDescent="0.35">
      <c r="H389" s="32"/>
    </row>
    <row r="390" spans="8:8" s="63" customFormat="1" x14ac:dyDescent="0.35">
      <c r="H390" s="32"/>
    </row>
    <row r="391" spans="8:8" s="63" customFormat="1" x14ac:dyDescent="0.35">
      <c r="H391" s="32"/>
    </row>
    <row r="392" spans="8:8" s="63" customFormat="1" x14ac:dyDescent="0.35">
      <c r="H392" s="32"/>
    </row>
    <row r="393" spans="8:8" s="63" customFormat="1" x14ac:dyDescent="0.35">
      <c r="H393" s="32"/>
    </row>
    <row r="394" spans="8:8" s="63" customFormat="1" x14ac:dyDescent="0.35">
      <c r="H394" s="32"/>
    </row>
    <row r="395" spans="8:8" s="63" customFormat="1" x14ac:dyDescent="0.35">
      <c r="H395" s="32"/>
    </row>
    <row r="396" spans="8:8" s="63" customFormat="1" x14ac:dyDescent="0.35">
      <c r="H396" s="32"/>
    </row>
    <row r="397" spans="8:8" s="63" customFormat="1" x14ac:dyDescent="0.35">
      <c r="H397" s="32"/>
    </row>
    <row r="398" spans="8:8" s="63" customFormat="1" x14ac:dyDescent="0.35">
      <c r="H398" s="32"/>
    </row>
    <row r="399" spans="8:8" s="63" customFormat="1" x14ac:dyDescent="0.35">
      <c r="H399" s="32"/>
    </row>
    <row r="400" spans="8:8" s="63" customFormat="1" x14ac:dyDescent="0.35">
      <c r="H400" s="32"/>
    </row>
    <row r="401" spans="8:8" s="63" customFormat="1" x14ac:dyDescent="0.35">
      <c r="H401" s="32"/>
    </row>
    <row r="402" spans="8:8" s="63" customFormat="1" x14ac:dyDescent="0.35">
      <c r="H402" s="32"/>
    </row>
    <row r="403" spans="8:8" s="63" customFormat="1" x14ac:dyDescent="0.35">
      <c r="H403" s="32"/>
    </row>
    <row r="404" spans="8:8" s="63" customFormat="1" x14ac:dyDescent="0.35">
      <c r="H404" s="32"/>
    </row>
    <row r="405" spans="8:8" s="63" customFormat="1" x14ac:dyDescent="0.35">
      <c r="H405" s="32"/>
    </row>
    <row r="406" spans="8:8" s="63" customFormat="1" x14ac:dyDescent="0.35">
      <c r="H406" s="32"/>
    </row>
    <row r="407" spans="8:8" s="63" customFormat="1" x14ac:dyDescent="0.35">
      <c r="H407" s="32"/>
    </row>
    <row r="408" spans="8:8" s="63" customFormat="1" x14ac:dyDescent="0.35">
      <c r="H408" s="32"/>
    </row>
    <row r="409" spans="8:8" s="63" customFormat="1" x14ac:dyDescent="0.35">
      <c r="H409" s="32"/>
    </row>
    <row r="410" spans="8:8" s="63" customFormat="1" x14ac:dyDescent="0.35">
      <c r="H410" s="32"/>
    </row>
    <row r="411" spans="8:8" s="63" customFormat="1" x14ac:dyDescent="0.35">
      <c r="H411" s="32"/>
    </row>
    <row r="412" spans="8:8" s="63" customFormat="1" x14ac:dyDescent="0.35">
      <c r="H412" s="32"/>
    </row>
    <row r="413" spans="8:8" s="63" customFormat="1" x14ac:dyDescent="0.35">
      <c r="H413" s="32"/>
    </row>
  </sheetData>
  <protectedRanges>
    <protectedRange sqref="B315:D318 F313:G318 D313:D314" name="Range12"/>
    <protectedRange sqref="C193:C207 B209:C215 F209:G215 B221:C227 C231:C238 B234:B238 C217:C219" name="Range10"/>
    <protectedRange sqref="B168:D172 F168:G172 D138 C164:D166" name="Range8"/>
    <protectedRange sqref="C89:D89 B101:D110 F101:G110 F157:G162 C112:D129 F131:G136 B131:D136 D147 C93:D99" name="Range6"/>
    <protectedRange sqref="B18:B25" name="Basic Facts 2"/>
    <protectedRange sqref="C14:C25" name="Basic facts"/>
    <protectedRange sqref="B31:B35 C38:C39 C229 C27:C35" name="Regulatory Sumary"/>
    <protectedRange sqref="C3 B18:B25 C14:C25 B46:B51 D47:D51 C53:D57 B59:D64 F53:G57 F59:G64 C66:D66 C70:D76 B78:D87 F66:G76 F78:G87 B40:B43 C38:C43 B31:C35 C229 C45:C51 F47:G51 G45:G46 C27:C30 C93:D99" name="HTT General"/>
    <protectedRange sqref="B157:D162 D148:D155 D139:D146 C138:C155" name="Range7"/>
    <protectedRange sqref="C174:C178 B180:D191 F180:G191" name="Range9"/>
    <protectedRange sqref="B321:G365 C312:C314" name="Range11"/>
    <protectedRange sqref="B46:B51 D47:G51 C45:C51 E46 G45:G46" name="Range13"/>
    <protectedRange sqref="B243:C284 C240:C241" name="Range10_1"/>
    <protectedRange sqref="F46" name="HTT General_1"/>
    <protectedRange sqref="F46" name="Range13_1"/>
    <protectedRange sqref="F45" name="HTT General_2"/>
    <protectedRange sqref="F45" name="Range13_2"/>
  </protectedRanges>
  <phoneticPr fontId="91" type="noConversion"/>
  <dataValidations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6" r:id="rId1" xr:uid="{1C600703-E1D2-4330-BBA6-C2520C152308}"/>
    <hyperlink ref="B27" r:id="rId2" xr:uid="{3417ED0D-9B8B-4453-917B-B014A1A0189D}"/>
    <hyperlink ref="B29" r:id="rId3" xr:uid="{1527292C-2724-4493-BCF0-60E4DA1CD851}"/>
    <hyperlink ref="B30" r:id="rId4" xr:uid="{B0278613-04A0-4D76-9CE0-63C72CB5226F}"/>
    <hyperlink ref="B28" r:id="rId5" xr:uid="{B7009493-B9F7-417D-9FB8-4699981D1773}"/>
    <hyperlink ref="C290" r:id="rId6"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7" xr:uid="{F43E2EE5-013B-4375-9A76-EED78CF421E8}"/>
    <hyperlink ref="C229" r:id="rId8" xr:uid="{A8001195-6D66-48F6-9763-E1F9F3CFBC75}"/>
    <hyperlink ref="D291" location="'B2. HTT Public Sector Assets'!B129" display="'B2. HTT Public Sector Assets'!B129" xr:uid="{A75DF909-D59A-49BA-835F-FB97A42EE535}"/>
  </hyperlinks>
  <pageMargins left="0.7" right="0.7" top="0.75" bottom="0.75" header="0.3" footer="0.3"/>
  <pageSetup orientation="portrait" r:id="rId9"/>
  <headerFooter>
    <oddFooter>&amp;L&amp;1#&amp;"Calibri"&amp;10&amp;K000000Internal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622"/>
  <sheetViews>
    <sheetView zoomScale="85" zoomScaleNormal="85" workbookViewId="0">
      <selection activeCell="C26" sqref="C26"/>
    </sheetView>
  </sheetViews>
  <sheetFormatPr defaultColWidth="8.81640625" defaultRowHeight="14.5" outlineLevelRow="1" x14ac:dyDescent="0.35"/>
  <cols>
    <col min="1" max="1" width="13.81640625" style="101" customWidth="1"/>
    <col min="2" max="2" width="60.81640625" style="101" customWidth="1"/>
    <col min="3" max="3" width="41" style="101" customWidth="1"/>
    <col min="4" max="4" width="40.81640625" style="101" customWidth="1"/>
    <col min="5" max="5" width="6.81640625" style="101" customWidth="1"/>
    <col min="6" max="6" width="41.54296875" style="101" customWidth="1"/>
    <col min="7" max="7" width="41.54296875" style="96" customWidth="1"/>
    <col min="8" max="8" width="8.81640625" style="97"/>
    <col min="9" max="9" width="25.81640625" style="97" bestFit="1" customWidth="1"/>
    <col min="10" max="16384" width="8.81640625" style="97"/>
  </cols>
  <sheetData>
    <row r="1" spans="1:7" ht="31" x14ac:dyDescent="0.35">
      <c r="A1" s="138" t="s">
        <v>419</v>
      </c>
      <c r="B1" s="138"/>
      <c r="C1" s="96"/>
      <c r="D1" s="96"/>
      <c r="E1" s="96"/>
      <c r="F1" s="411" t="s">
        <v>2992</v>
      </c>
    </row>
    <row r="2" spans="1:7" ht="15" thickBot="1" x14ac:dyDescent="0.4">
      <c r="A2" s="96"/>
      <c r="B2" s="96"/>
      <c r="C2" s="96"/>
      <c r="D2" s="96"/>
      <c r="E2" s="96"/>
      <c r="F2" s="96"/>
    </row>
    <row r="3" spans="1:7" ht="19" thickBot="1" x14ac:dyDescent="0.4">
      <c r="A3" s="98"/>
      <c r="B3" s="99" t="s">
        <v>56</v>
      </c>
      <c r="C3" s="100" t="s">
        <v>1505</v>
      </c>
      <c r="D3" s="98"/>
      <c r="E3" s="98"/>
      <c r="F3" s="96"/>
      <c r="G3" s="98"/>
    </row>
    <row r="4" spans="1:7" ht="15" thickBot="1" x14ac:dyDescent="0.4"/>
    <row r="5" spans="1:7" ht="18.5" x14ac:dyDescent="0.35">
      <c r="A5" s="102"/>
      <c r="B5" s="103" t="s">
        <v>420</v>
      </c>
      <c r="C5" s="102"/>
      <c r="E5" s="104"/>
      <c r="F5" s="104"/>
    </row>
    <row r="6" spans="1:7" x14ac:dyDescent="0.35">
      <c r="B6" s="105" t="s">
        <v>421</v>
      </c>
    </row>
    <row r="7" spans="1:7" x14ac:dyDescent="0.35">
      <c r="B7" s="106" t="s">
        <v>422</v>
      </c>
    </row>
    <row r="8" spans="1:7" ht="15" thickBot="1" x14ac:dyDescent="0.4">
      <c r="B8" s="107" t="s">
        <v>423</v>
      </c>
    </row>
    <row r="9" spans="1:7" x14ac:dyDescent="0.35">
      <c r="B9" s="108"/>
    </row>
    <row r="10" spans="1:7" ht="37" x14ac:dyDescent="0.35">
      <c r="A10" s="109" t="s">
        <v>66</v>
      </c>
      <c r="B10" s="109" t="s">
        <v>421</v>
      </c>
      <c r="C10" s="110"/>
      <c r="D10" s="110"/>
      <c r="E10" s="110"/>
      <c r="F10" s="110"/>
      <c r="G10" s="111"/>
    </row>
    <row r="11" spans="1:7" ht="15" customHeight="1" x14ac:dyDescent="0.35">
      <c r="A11" s="112"/>
      <c r="B11" s="113" t="s">
        <v>424</v>
      </c>
      <c r="C11" s="112" t="s">
        <v>97</v>
      </c>
      <c r="D11" s="112"/>
      <c r="E11" s="112"/>
      <c r="F11" s="114" t="s">
        <v>425</v>
      </c>
      <c r="G11" s="114"/>
    </row>
    <row r="12" spans="1:7" x14ac:dyDescent="0.35">
      <c r="A12" s="101" t="s">
        <v>426</v>
      </c>
      <c r="B12" s="101" t="s">
        <v>427</v>
      </c>
      <c r="C12" s="157">
        <v>50551.451912079094</v>
      </c>
      <c r="F12" s="156">
        <v>1</v>
      </c>
    </row>
    <row r="13" spans="1:7" x14ac:dyDescent="0.35">
      <c r="A13" s="101" t="s">
        <v>428</v>
      </c>
      <c r="B13" s="101" t="s">
        <v>429</v>
      </c>
      <c r="C13" s="157">
        <v>0</v>
      </c>
      <c r="F13" s="156">
        <v>0</v>
      </c>
    </row>
    <row r="14" spans="1:7" x14ac:dyDescent="0.35">
      <c r="A14" s="101" t="s">
        <v>430</v>
      </c>
      <c r="B14" s="101" t="s">
        <v>127</v>
      </c>
      <c r="C14" s="157">
        <v>0</v>
      </c>
      <c r="F14" s="156">
        <v>0</v>
      </c>
    </row>
    <row r="15" spans="1:7" x14ac:dyDescent="0.35">
      <c r="A15" s="101" t="s">
        <v>431</v>
      </c>
      <c r="B15" s="116" t="s">
        <v>129</v>
      </c>
      <c r="C15" s="157">
        <v>50551.451912079094</v>
      </c>
      <c r="F15" s="134">
        <v>1</v>
      </c>
    </row>
    <row r="16" spans="1:7" outlineLevel="1" x14ac:dyDescent="0.35">
      <c r="A16" s="101" t="s">
        <v>432</v>
      </c>
      <c r="B16" s="118"/>
      <c r="C16" s="157"/>
      <c r="F16" s="156"/>
    </row>
    <row r="17" spans="1:7" outlineLevel="1" x14ac:dyDescent="0.35">
      <c r="A17" s="101" t="s">
        <v>433</v>
      </c>
      <c r="B17" s="118"/>
      <c r="C17" s="157"/>
      <c r="F17" s="156"/>
    </row>
    <row r="18" spans="1:7" outlineLevel="1" x14ac:dyDescent="0.35">
      <c r="A18" s="101" t="s">
        <v>434</v>
      </c>
      <c r="B18" s="118"/>
      <c r="C18" s="157"/>
      <c r="F18" s="156"/>
    </row>
    <row r="19" spans="1:7" outlineLevel="1" x14ac:dyDescent="0.35">
      <c r="A19" s="101" t="s">
        <v>435</v>
      </c>
      <c r="B19" s="118"/>
      <c r="C19" s="157"/>
      <c r="F19" s="156"/>
    </row>
    <row r="20" spans="1:7" outlineLevel="1" x14ac:dyDescent="0.35">
      <c r="A20" s="101" t="s">
        <v>436</v>
      </c>
      <c r="B20" s="118"/>
      <c r="C20" s="157"/>
      <c r="F20" s="156"/>
    </row>
    <row r="21" spans="1:7" outlineLevel="1" x14ac:dyDescent="0.35">
      <c r="A21" s="101" t="s">
        <v>437</v>
      </c>
      <c r="B21" s="118"/>
      <c r="C21" s="157"/>
      <c r="F21" s="156"/>
    </row>
    <row r="22" spans="1:7" outlineLevel="1" x14ac:dyDescent="0.35">
      <c r="A22" s="101" t="s">
        <v>438</v>
      </c>
      <c r="B22" s="118"/>
      <c r="C22" s="157"/>
      <c r="F22" s="156"/>
    </row>
    <row r="23" spans="1:7" outlineLevel="1" x14ac:dyDescent="0.35">
      <c r="A23" s="101" t="s">
        <v>439</v>
      </c>
      <c r="B23" s="118"/>
      <c r="C23" s="157"/>
      <c r="F23" s="156"/>
    </row>
    <row r="24" spans="1:7" outlineLevel="1" x14ac:dyDescent="0.35">
      <c r="A24" s="101" t="s">
        <v>440</v>
      </c>
      <c r="B24" s="118"/>
      <c r="C24" s="157"/>
      <c r="F24" s="156"/>
    </row>
    <row r="25" spans="1:7" outlineLevel="1" x14ac:dyDescent="0.35">
      <c r="A25" s="101" t="s">
        <v>441</v>
      </c>
      <c r="B25" s="118"/>
      <c r="C25" s="157"/>
      <c r="F25" s="156"/>
    </row>
    <row r="26" spans="1:7" outlineLevel="1" x14ac:dyDescent="0.35">
      <c r="A26" s="101" t="s">
        <v>442</v>
      </c>
      <c r="B26" s="118"/>
      <c r="C26" s="158"/>
      <c r="D26" s="97"/>
      <c r="E26" s="97"/>
      <c r="F26" s="156"/>
    </row>
    <row r="27" spans="1:7" ht="15" customHeight="1" x14ac:dyDescent="0.35">
      <c r="A27" s="112"/>
      <c r="B27" s="113" t="s">
        <v>443</v>
      </c>
      <c r="C27" s="112" t="s">
        <v>444</v>
      </c>
      <c r="D27" s="112" t="s">
        <v>445</v>
      </c>
      <c r="E27" s="119"/>
      <c r="F27" s="112" t="s">
        <v>446</v>
      </c>
      <c r="G27" s="114"/>
    </row>
    <row r="28" spans="1:7" x14ac:dyDescent="0.35">
      <c r="A28" s="101" t="s">
        <v>447</v>
      </c>
      <c r="B28" s="101" t="s">
        <v>448</v>
      </c>
      <c r="C28" s="160">
        <v>185372</v>
      </c>
      <c r="D28" s="101" t="s">
        <v>1176</v>
      </c>
      <c r="F28" s="160">
        <v>185372</v>
      </c>
    </row>
    <row r="29" spans="1:7" outlineLevel="1" x14ac:dyDescent="0.35">
      <c r="A29" s="101" t="s">
        <v>449</v>
      </c>
      <c r="B29" s="120" t="s">
        <v>450</v>
      </c>
    </row>
    <row r="30" spans="1:7" outlineLevel="1" x14ac:dyDescent="0.35">
      <c r="A30" s="101" t="s">
        <v>451</v>
      </c>
      <c r="B30" s="120" t="s">
        <v>452</v>
      </c>
    </row>
    <row r="31" spans="1:7" outlineLevel="1" x14ac:dyDescent="0.35">
      <c r="A31" s="101" t="s">
        <v>453</v>
      </c>
      <c r="B31" s="120"/>
    </row>
    <row r="32" spans="1:7" outlineLevel="1" x14ac:dyDescent="0.35">
      <c r="A32" s="101" t="s">
        <v>454</v>
      </c>
      <c r="B32" s="120"/>
    </row>
    <row r="33" spans="1:7" outlineLevel="1" x14ac:dyDescent="0.35">
      <c r="A33" s="101" t="s">
        <v>1530</v>
      </c>
      <c r="B33" s="120"/>
    </row>
    <row r="34" spans="1:7" outlineLevel="1" x14ac:dyDescent="0.35">
      <c r="A34" s="101" t="s">
        <v>1531</v>
      </c>
      <c r="B34" s="120"/>
    </row>
    <row r="35" spans="1:7" ht="15" customHeight="1" x14ac:dyDescent="0.35">
      <c r="A35" s="112"/>
      <c r="B35" s="113" t="s">
        <v>455</v>
      </c>
      <c r="C35" s="112" t="s">
        <v>456</v>
      </c>
      <c r="D35" s="112" t="s">
        <v>457</v>
      </c>
      <c r="E35" s="119"/>
      <c r="F35" s="114" t="s">
        <v>425</v>
      </c>
      <c r="G35" s="114"/>
    </row>
    <row r="36" spans="1:7" x14ac:dyDescent="0.35">
      <c r="A36" s="101" t="s">
        <v>458</v>
      </c>
      <c r="B36" s="101" t="s">
        <v>459</v>
      </c>
      <c r="C36" s="134">
        <v>5.2070569359275603E-4</v>
      </c>
      <c r="D36" s="101" t="s">
        <v>1176</v>
      </c>
      <c r="E36" s="159"/>
      <c r="F36" s="134">
        <v>5.2070569359275603E-4</v>
      </c>
    </row>
    <row r="37" spans="1:7" outlineLevel="1" x14ac:dyDescent="0.35">
      <c r="A37" s="101" t="s">
        <v>460</v>
      </c>
      <c r="C37" s="134"/>
      <c r="D37" s="134"/>
      <c r="E37" s="159"/>
      <c r="F37" s="134"/>
    </row>
    <row r="38" spans="1:7" outlineLevel="1" x14ac:dyDescent="0.35">
      <c r="A38" s="101" t="s">
        <v>461</v>
      </c>
      <c r="C38" s="134"/>
      <c r="D38" s="134"/>
      <c r="E38" s="159"/>
      <c r="F38" s="134"/>
    </row>
    <row r="39" spans="1:7" outlineLevel="1" x14ac:dyDescent="0.35">
      <c r="A39" s="101" t="s">
        <v>462</v>
      </c>
      <c r="C39" s="134"/>
      <c r="D39" s="134"/>
      <c r="E39" s="159"/>
      <c r="F39" s="134"/>
    </row>
    <row r="40" spans="1:7" outlineLevel="1" x14ac:dyDescent="0.35">
      <c r="A40" s="101" t="s">
        <v>463</v>
      </c>
      <c r="C40" s="134"/>
      <c r="D40" s="134"/>
      <c r="E40" s="159"/>
      <c r="F40" s="134"/>
    </row>
    <row r="41" spans="1:7" outlineLevel="1" x14ac:dyDescent="0.35">
      <c r="A41" s="101" t="s">
        <v>464</v>
      </c>
      <c r="C41" s="134"/>
      <c r="D41" s="134"/>
      <c r="E41" s="159"/>
      <c r="F41" s="134"/>
    </row>
    <row r="42" spans="1:7" outlineLevel="1" x14ac:dyDescent="0.35">
      <c r="A42" s="101" t="s">
        <v>465</v>
      </c>
      <c r="C42" s="134"/>
      <c r="D42" s="134"/>
      <c r="E42" s="159"/>
      <c r="F42" s="134"/>
    </row>
    <row r="43" spans="1:7" ht="15" customHeight="1" x14ac:dyDescent="0.35">
      <c r="A43" s="112"/>
      <c r="B43" s="113" t="s">
        <v>466</v>
      </c>
      <c r="C43" s="112" t="s">
        <v>456</v>
      </c>
      <c r="D43" s="112" t="s">
        <v>457</v>
      </c>
      <c r="E43" s="119"/>
      <c r="F43" s="114" t="s">
        <v>425</v>
      </c>
      <c r="G43" s="114"/>
    </row>
    <row r="44" spans="1:7" x14ac:dyDescent="0.35">
      <c r="A44" s="101" t="s">
        <v>467</v>
      </c>
      <c r="B44" s="121" t="s">
        <v>468</v>
      </c>
      <c r="C44" s="133">
        <v>0</v>
      </c>
      <c r="D44" s="133">
        <v>0</v>
      </c>
      <c r="E44" s="134"/>
      <c r="F44" s="133">
        <v>0</v>
      </c>
      <c r="G44" s="101"/>
    </row>
    <row r="45" spans="1:7" x14ac:dyDescent="0.35">
      <c r="A45" s="101" t="s">
        <v>469</v>
      </c>
      <c r="B45" s="101" t="s">
        <v>470</v>
      </c>
      <c r="C45" s="134">
        <v>0</v>
      </c>
      <c r="D45" s="101" t="s">
        <v>1176</v>
      </c>
      <c r="E45" s="134"/>
      <c r="F45" s="134">
        <v>0</v>
      </c>
      <c r="G45" s="101"/>
    </row>
    <row r="46" spans="1:7" x14ac:dyDescent="0.35">
      <c r="A46" s="101" t="s">
        <v>471</v>
      </c>
      <c r="B46" s="101" t="s">
        <v>472</v>
      </c>
      <c r="C46" s="134">
        <v>0</v>
      </c>
      <c r="D46" s="101" t="s">
        <v>1176</v>
      </c>
      <c r="E46" s="134"/>
      <c r="F46" s="134">
        <v>0</v>
      </c>
      <c r="G46" s="101"/>
    </row>
    <row r="47" spans="1:7" x14ac:dyDescent="0.35">
      <c r="A47" s="101" t="s">
        <v>473</v>
      </c>
      <c r="B47" s="101" t="s">
        <v>474</v>
      </c>
      <c r="C47" s="134">
        <v>0</v>
      </c>
      <c r="D47" s="101" t="s">
        <v>1176</v>
      </c>
      <c r="E47" s="134"/>
      <c r="F47" s="134">
        <v>0</v>
      </c>
      <c r="G47" s="101"/>
    </row>
    <row r="48" spans="1:7" x14ac:dyDescent="0.35">
      <c r="A48" s="101" t="s">
        <v>475</v>
      </c>
      <c r="B48" s="101" t="s">
        <v>476</v>
      </c>
      <c r="C48" s="134">
        <v>0</v>
      </c>
      <c r="D48" s="101" t="s">
        <v>1176</v>
      </c>
      <c r="E48" s="134"/>
      <c r="F48" s="134">
        <v>0</v>
      </c>
      <c r="G48" s="101"/>
    </row>
    <row r="49" spans="1:7" x14ac:dyDescent="0.35">
      <c r="A49" s="101" t="s">
        <v>477</v>
      </c>
      <c r="B49" s="101" t="s">
        <v>478</v>
      </c>
      <c r="C49" s="134">
        <v>0</v>
      </c>
      <c r="D49" s="101" t="s">
        <v>1176</v>
      </c>
      <c r="E49" s="134"/>
      <c r="F49" s="134">
        <v>0</v>
      </c>
      <c r="G49" s="101"/>
    </row>
    <row r="50" spans="1:7" x14ac:dyDescent="0.35">
      <c r="A50" s="101" t="s">
        <v>479</v>
      </c>
      <c r="B50" s="101" t="s">
        <v>480</v>
      </c>
      <c r="C50" s="134">
        <v>0</v>
      </c>
      <c r="D50" s="101" t="s">
        <v>1176</v>
      </c>
      <c r="E50" s="134"/>
      <c r="F50" s="134">
        <v>0</v>
      </c>
      <c r="G50" s="101"/>
    </row>
    <row r="51" spans="1:7" x14ac:dyDescent="0.35">
      <c r="A51" s="101" t="s">
        <v>481</v>
      </c>
      <c r="B51" s="101" t="s">
        <v>482</v>
      </c>
      <c r="C51" s="134">
        <v>0</v>
      </c>
      <c r="D51" s="101" t="s">
        <v>1176</v>
      </c>
      <c r="E51" s="134"/>
      <c r="F51" s="134">
        <v>0</v>
      </c>
      <c r="G51" s="101"/>
    </row>
    <row r="52" spans="1:7" x14ac:dyDescent="0.35">
      <c r="A52" s="101" t="s">
        <v>483</v>
      </c>
      <c r="B52" s="101" t="s">
        <v>484</v>
      </c>
      <c r="C52" s="134">
        <v>0</v>
      </c>
      <c r="D52" s="101" t="s">
        <v>1176</v>
      </c>
      <c r="E52" s="134"/>
      <c r="F52" s="134">
        <v>0</v>
      </c>
      <c r="G52" s="101"/>
    </row>
    <row r="53" spans="1:7" x14ac:dyDescent="0.35">
      <c r="A53" s="101" t="s">
        <v>485</v>
      </c>
      <c r="B53" s="101" t="s">
        <v>486</v>
      </c>
      <c r="C53" s="134">
        <v>0</v>
      </c>
      <c r="D53" s="101" t="s">
        <v>1176</v>
      </c>
      <c r="E53" s="134"/>
      <c r="F53" s="134">
        <v>0</v>
      </c>
      <c r="G53" s="101"/>
    </row>
    <row r="54" spans="1:7" x14ac:dyDescent="0.35">
      <c r="A54" s="101" t="s">
        <v>487</v>
      </c>
      <c r="B54" s="101" t="s">
        <v>488</v>
      </c>
      <c r="C54" s="134">
        <v>0</v>
      </c>
      <c r="D54" s="101" t="s">
        <v>1176</v>
      </c>
      <c r="E54" s="134"/>
      <c r="F54" s="134">
        <v>0</v>
      </c>
      <c r="G54" s="101"/>
    </row>
    <row r="55" spans="1:7" x14ac:dyDescent="0.35">
      <c r="A55" s="101" t="s">
        <v>489</v>
      </c>
      <c r="B55" s="101" t="s">
        <v>490</v>
      </c>
      <c r="C55" s="134">
        <v>0</v>
      </c>
      <c r="D55" s="101" t="s">
        <v>1176</v>
      </c>
      <c r="E55" s="134"/>
      <c r="F55" s="134">
        <v>0</v>
      </c>
      <c r="G55" s="101"/>
    </row>
    <row r="56" spans="1:7" x14ac:dyDescent="0.35">
      <c r="A56" s="101" t="s">
        <v>491</v>
      </c>
      <c r="B56" s="101" t="s">
        <v>492</v>
      </c>
      <c r="C56" s="134">
        <v>0</v>
      </c>
      <c r="D56" s="101" t="s">
        <v>1176</v>
      </c>
      <c r="E56" s="134"/>
      <c r="F56" s="134">
        <v>0</v>
      </c>
      <c r="G56" s="101"/>
    </row>
    <row r="57" spans="1:7" x14ac:dyDescent="0.35">
      <c r="A57" s="101" t="s">
        <v>493</v>
      </c>
      <c r="B57" s="101" t="s">
        <v>494</v>
      </c>
      <c r="C57" s="134">
        <v>0</v>
      </c>
      <c r="D57" s="101" t="s">
        <v>1176</v>
      </c>
      <c r="E57" s="134"/>
      <c r="F57" s="134">
        <v>0</v>
      </c>
      <c r="G57" s="101"/>
    </row>
    <row r="58" spans="1:7" x14ac:dyDescent="0.35">
      <c r="A58" s="101" t="s">
        <v>495</v>
      </c>
      <c r="B58" s="101" t="s">
        <v>496</v>
      </c>
      <c r="C58" s="134">
        <v>0</v>
      </c>
      <c r="D58" s="101" t="s">
        <v>1176</v>
      </c>
      <c r="E58" s="134"/>
      <c r="F58" s="134">
        <v>0</v>
      </c>
      <c r="G58" s="101"/>
    </row>
    <row r="59" spans="1:7" x14ac:dyDescent="0.35">
      <c r="A59" s="101" t="s">
        <v>497</v>
      </c>
      <c r="B59" s="101" t="s">
        <v>498</v>
      </c>
      <c r="C59" s="134">
        <v>0</v>
      </c>
      <c r="D59" s="101" t="s">
        <v>1176</v>
      </c>
      <c r="E59" s="134"/>
      <c r="F59" s="134">
        <v>0</v>
      </c>
      <c r="G59" s="101"/>
    </row>
    <row r="60" spans="1:7" x14ac:dyDescent="0.35">
      <c r="A60" s="101" t="s">
        <v>499</v>
      </c>
      <c r="B60" s="101" t="s">
        <v>3</v>
      </c>
      <c r="C60" s="134">
        <v>0</v>
      </c>
      <c r="D60" s="101" t="s">
        <v>1176</v>
      </c>
      <c r="E60" s="134"/>
      <c r="F60" s="134">
        <v>0</v>
      </c>
      <c r="G60" s="101"/>
    </row>
    <row r="61" spans="1:7" x14ac:dyDescent="0.35">
      <c r="A61" s="101" t="s">
        <v>500</v>
      </c>
      <c r="B61" s="101" t="s">
        <v>501</v>
      </c>
      <c r="C61" s="134">
        <v>0</v>
      </c>
      <c r="D61" s="101" t="s">
        <v>1176</v>
      </c>
      <c r="E61" s="134"/>
      <c r="F61" s="134">
        <v>0</v>
      </c>
      <c r="G61" s="101"/>
    </row>
    <row r="62" spans="1:7" x14ac:dyDescent="0.35">
      <c r="A62" s="101" t="s">
        <v>502</v>
      </c>
      <c r="B62" s="101" t="s">
        <v>503</v>
      </c>
      <c r="C62" s="134">
        <v>0</v>
      </c>
      <c r="D62" s="101" t="s">
        <v>1176</v>
      </c>
      <c r="E62" s="134"/>
      <c r="F62" s="134">
        <v>0</v>
      </c>
      <c r="G62" s="101"/>
    </row>
    <row r="63" spans="1:7" x14ac:dyDescent="0.35">
      <c r="A63" s="101" t="s">
        <v>504</v>
      </c>
      <c r="B63" s="101" t="s">
        <v>505</v>
      </c>
      <c r="C63" s="134">
        <v>0</v>
      </c>
      <c r="D63" s="101" t="s">
        <v>1176</v>
      </c>
      <c r="E63" s="134"/>
      <c r="F63" s="134">
        <v>0</v>
      </c>
      <c r="G63" s="101"/>
    </row>
    <row r="64" spans="1:7" x14ac:dyDescent="0.35">
      <c r="A64" s="101" t="s">
        <v>506</v>
      </c>
      <c r="B64" s="101" t="s">
        <v>507</v>
      </c>
      <c r="C64" s="134">
        <v>0</v>
      </c>
      <c r="D64" s="101" t="s">
        <v>1176</v>
      </c>
      <c r="E64" s="134"/>
      <c r="F64" s="134">
        <v>0</v>
      </c>
      <c r="G64" s="101"/>
    </row>
    <row r="65" spans="1:7" x14ac:dyDescent="0.35">
      <c r="A65" s="101" t="s">
        <v>508</v>
      </c>
      <c r="B65" s="101" t="s">
        <v>509</v>
      </c>
      <c r="C65" s="134">
        <v>0</v>
      </c>
      <c r="D65" s="101" t="s">
        <v>1176</v>
      </c>
      <c r="E65" s="134"/>
      <c r="F65" s="134">
        <v>0</v>
      </c>
      <c r="G65" s="101"/>
    </row>
    <row r="66" spans="1:7" x14ac:dyDescent="0.35">
      <c r="A66" s="101" t="s">
        <v>510</v>
      </c>
      <c r="B66" s="101" t="s">
        <v>511</v>
      </c>
      <c r="C66" s="134">
        <v>0</v>
      </c>
      <c r="D66" s="101" t="s">
        <v>1176</v>
      </c>
      <c r="E66" s="134"/>
      <c r="F66" s="134">
        <v>0</v>
      </c>
      <c r="G66" s="101"/>
    </row>
    <row r="67" spans="1:7" x14ac:dyDescent="0.35">
      <c r="A67" s="101" t="s">
        <v>512</v>
      </c>
      <c r="B67" s="101" t="s">
        <v>513</v>
      </c>
      <c r="C67" s="134">
        <v>0</v>
      </c>
      <c r="D67" s="101" t="s">
        <v>1176</v>
      </c>
      <c r="E67" s="134"/>
      <c r="F67" s="134">
        <v>0</v>
      </c>
      <c r="G67" s="101"/>
    </row>
    <row r="68" spans="1:7" x14ac:dyDescent="0.35">
      <c r="A68" s="101" t="s">
        <v>514</v>
      </c>
      <c r="B68" s="101" t="s">
        <v>515</v>
      </c>
      <c r="C68" s="134">
        <v>0</v>
      </c>
      <c r="D68" s="101" t="s">
        <v>1176</v>
      </c>
      <c r="E68" s="134"/>
      <c r="F68" s="134">
        <v>0</v>
      </c>
      <c r="G68" s="101"/>
    </row>
    <row r="69" spans="1:7" x14ac:dyDescent="0.35">
      <c r="A69" s="101" t="s">
        <v>516</v>
      </c>
      <c r="B69" s="101" t="s">
        <v>517</v>
      </c>
      <c r="C69" s="134">
        <v>0</v>
      </c>
      <c r="D69" s="101" t="s">
        <v>1176</v>
      </c>
      <c r="E69" s="134"/>
      <c r="F69" s="134">
        <v>0</v>
      </c>
      <c r="G69" s="101"/>
    </row>
    <row r="70" spans="1:7" x14ac:dyDescent="0.35">
      <c r="A70" s="101" t="s">
        <v>518</v>
      </c>
      <c r="B70" s="101" t="s">
        <v>519</v>
      </c>
      <c r="C70" s="134">
        <v>0</v>
      </c>
      <c r="D70" s="101" t="s">
        <v>1176</v>
      </c>
      <c r="E70" s="134"/>
      <c r="F70" s="134">
        <v>0</v>
      </c>
      <c r="G70" s="101"/>
    </row>
    <row r="71" spans="1:7" x14ac:dyDescent="0.35">
      <c r="A71" s="101" t="s">
        <v>520</v>
      </c>
      <c r="B71" s="101" t="s">
        <v>6</v>
      </c>
      <c r="C71" s="134">
        <v>0</v>
      </c>
      <c r="D71" s="101" t="s">
        <v>1176</v>
      </c>
      <c r="E71" s="134"/>
      <c r="F71" s="134">
        <v>0</v>
      </c>
      <c r="G71" s="101"/>
    </row>
    <row r="72" spans="1:7" x14ac:dyDescent="0.35">
      <c r="A72" s="101" t="s">
        <v>521</v>
      </c>
      <c r="B72" s="121" t="s">
        <v>284</v>
      </c>
      <c r="C72" s="133">
        <v>0</v>
      </c>
      <c r="D72" s="133">
        <v>0</v>
      </c>
      <c r="E72" s="134"/>
      <c r="F72" s="133">
        <v>0</v>
      </c>
      <c r="G72" s="101"/>
    </row>
    <row r="73" spans="1:7" x14ac:dyDescent="0.35">
      <c r="A73" s="101" t="s">
        <v>523</v>
      </c>
      <c r="B73" s="101" t="s">
        <v>525</v>
      </c>
      <c r="C73" s="134">
        <v>0</v>
      </c>
      <c r="D73" s="101" t="s">
        <v>1176</v>
      </c>
      <c r="E73" s="134"/>
      <c r="F73" s="134">
        <v>0</v>
      </c>
      <c r="G73" s="101"/>
    </row>
    <row r="74" spans="1:7" x14ac:dyDescent="0.35">
      <c r="A74" s="101" t="s">
        <v>524</v>
      </c>
      <c r="B74" s="101" t="s">
        <v>527</v>
      </c>
      <c r="C74" s="134">
        <v>0</v>
      </c>
      <c r="D74" s="101" t="s">
        <v>1176</v>
      </c>
      <c r="E74" s="134"/>
      <c r="F74" s="134">
        <v>0</v>
      </c>
      <c r="G74" s="101"/>
    </row>
    <row r="75" spans="1:7" x14ac:dyDescent="0.35">
      <c r="A75" s="101" t="s">
        <v>526</v>
      </c>
      <c r="B75" s="101" t="s">
        <v>2</v>
      </c>
      <c r="C75" s="134">
        <v>0</v>
      </c>
      <c r="D75" s="101" t="s">
        <v>1176</v>
      </c>
      <c r="E75" s="134"/>
      <c r="F75" s="134">
        <v>0</v>
      </c>
      <c r="G75" s="101"/>
    </row>
    <row r="76" spans="1:7" x14ac:dyDescent="0.35">
      <c r="A76" s="101" t="s">
        <v>1501</v>
      </c>
      <c r="B76" s="121" t="s">
        <v>127</v>
      </c>
      <c r="C76" s="133">
        <v>1</v>
      </c>
      <c r="D76" s="133">
        <v>0</v>
      </c>
      <c r="E76" s="134"/>
      <c r="F76" s="133">
        <v>1</v>
      </c>
      <c r="G76" s="101"/>
    </row>
    <row r="77" spans="1:7" x14ac:dyDescent="0.35">
      <c r="A77" s="101" t="s">
        <v>528</v>
      </c>
      <c r="B77" s="122" t="s">
        <v>286</v>
      </c>
      <c r="C77" s="134">
        <v>0</v>
      </c>
      <c r="D77" s="101" t="s">
        <v>1176</v>
      </c>
      <c r="E77" s="134"/>
      <c r="F77" s="134">
        <v>0</v>
      </c>
      <c r="G77" s="101"/>
    </row>
    <row r="78" spans="1:7" x14ac:dyDescent="0.35">
      <c r="A78" s="101" t="s">
        <v>529</v>
      </c>
      <c r="B78" s="101" t="s">
        <v>522</v>
      </c>
      <c r="C78" s="134">
        <v>0</v>
      </c>
      <c r="D78" s="101" t="s">
        <v>1176</v>
      </c>
      <c r="E78" s="134"/>
      <c r="F78" s="134">
        <v>0</v>
      </c>
      <c r="G78" s="101"/>
    </row>
    <row r="79" spans="1:7" x14ac:dyDescent="0.35">
      <c r="A79" s="101" t="s">
        <v>530</v>
      </c>
      <c r="B79" s="122" t="s">
        <v>288</v>
      </c>
      <c r="C79" s="134">
        <v>0</v>
      </c>
      <c r="D79" s="101" t="s">
        <v>1176</v>
      </c>
      <c r="E79" s="134"/>
      <c r="F79" s="134">
        <v>0</v>
      </c>
      <c r="G79" s="101"/>
    </row>
    <row r="80" spans="1:7" x14ac:dyDescent="0.35">
      <c r="A80" s="101" t="s">
        <v>531</v>
      </c>
      <c r="B80" s="122" t="s">
        <v>290</v>
      </c>
      <c r="C80" s="134">
        <v>0</v>
      </c>
      <c r="D80" s="101" t="s">
        <v>1176</v>
      </c>
      <c r="E80" s="134"/>
      <c r="F80" s="134">
        <v>0</v>
      </c>
      <c r="G80" s="101"/>
    </row>
    <row r="81" spans="1:7" x14ac:dyDescent="0.35">
      <c r="A81" s="101" t="s">
        <v>532</v>
      </c>
      <c r="B81" s="122" t="s">
        <v>12</v>
      </c>
      <c r="C81" s="134">
        <v>1</v>
      </c>
      <c r="D81" s="101" t="s">
        <v>1176</v>
      </c>
      <c r="E81" s="134"/>
      <c r="F81" s="134">
        <v>1</v>
      </c>
      <c r="G81" s="101"/>
    </row>
    <row r="82" spans="1:7" x14ac:dyDescent="0.35">
      <c r="A82" s="101" t="s">
        <v>533</v>
      </c>
      <c r="B82" s="122" t="s">
        <v>293</v>
      </c>
      <c r="C82" s="134">
        <v>0</v>
      </c>
      <c r="D82" s="101" t="s">
        <v>1176</v>
      </c>
      <c r="E82" s="134"/>
      <c r="F82" s="134">
        <v>0</v>
      </c>
      <c r="G82" s="101"/>
    </row>
    <row r="83" spans="1:7" x14ac:dyDescent="0.35">
      <c r="A83" s="101" t="s">
        <v>534</v>
      </c>
      <c r="B83" s="122" t="s">
        <v>295</v>
      </c>
      <c r="C83" s="134">
        <v>0</v>
      </c>
      <c r="D83" s="101" t="s">
        <v>1176</v>
      </c>
      <c r="E83" s="134"/>
      <c r="F83" s="134">
        <v>0</v>
      </c>
      <c r="G83" s="101"/>
    </row>
    <row r="84" spans="1:7" x14ac:dyDescent="0.35">
      <c r="A84" s="101" t="s">
        <v>535</v>
      </c>
      <c r="B84" s="122" t="s">
        <v>297</v>
      </c>
      <c r="C84" s="134">
        <v>0</v>
      </c>
      <c r="D84" s="101" t="s">
        <v>1176</v>
      </c>
      <c r="E84" s="134"/>
      <c r="F84" s="134">
        <v>0</v>
      </c>
      <c r="G84" s="101"/>
    </row>
    <row r="85" spans="1:7" x14ac:dyDescent="0.35">
      <c r="A85" s="101" t="s">
        <v>536</v>
      </c>
      <c r="B85" s="122" t="s">
        <v>299</v>
      </c>
      <c r="C85" s="134">
        <v>0</v>
      </c>
      <c r="D85" s="101" t="s">
        <v>1176</v>
      </c>
      <c r="E85" s="134"/>
      <c r="F85" s="134">
        <v>0</v>
      </c>
      <c r="G85" s="101"/>
    </row>
    <row r="86" spans="1:7" x14ac:dyDescent="0.35">
      <c r="A86" s="101" t="s">
        <v>537</v>
      </c>
      <c r="B86" s="122" t="s">
        <v>301</v>
      </c>
      <c r="C86" s="134">
        <v>0</v>
      </c>
      <c r="D86" s="101" t="s">
        <v>1176</v>
      </c>
      <c r="E86" s="134"/>
      <c r="F86" s="134">
        <v>0</v>
      </c>
      <c r="G86" s="101"/>
    </row>
    <row r="87" spans="1:7" x14ac:dyDescent="0.35">
      <c r="A87" s="101" t="s">
        <v>538</v>
      </c>
      <c r="B87" s="122" t="s">
        <v>127</v>
      </c>
      <c r="C87" s="134">
        <v>0</v>
      </c>
      <c r="D87" s="101" t="s">
        <v>1176</v>
      </c>
      <c r="E87" s="134"/>
      <c r="F87" s="134">
        <v>0</v>
      </c>
      <c r="G87" s="101"/>
    </row>
    <row r="88" spans="1:7" outlineLevel="1" x14ac:dyDescent="0.35">
      <c r="A88" s="101" t="s">
        <v>539</v>
      </c>
      <c r="B88" s="118"/>
      <c r="C88" s="134"/>
      <c r="D88" s="134"/>
      <c r="E88" s="134"/>
      <c r="F88" s="134"/>
      <c r="G88" s="101"/>
    </row>
    <row r="89" spans="1:7" outlineLevel="1" x14ac:dyDescent="0.35">
      <c r="A89" s="101" t="s">
        <v>540</v>
      </c>
      <c r="B89" s="118"/>
      <c r="C89" s="134"/>
      <c r="D89" s="134"/>
      <c r="E89" s="134"/>
      <c r="F89" s="134"/>
      <c r="G89" s="101"/>
    </row>
    <row r="90" spans="1:7" outlineLevel="1" x14ac:dyDescent="0.35">
      <c r="A90" s="101" t="s">
        <v>541</v>
      </c>
      <c r="B90" s="118"/>
      <c r="C90" s="134"/>
      <c r="D90" s="134"/>
      <c r="E90" s="134"/>
      <c r="F90" s="134"/>
      <c r="G90" s="101"/>
    </row>
    <row r="91" spans="1:7" outlineLevel="1" x14ac:dyDescent="0.35">
      <c r="A91" s="101" t="s">
        <v>542</v>
      </c>
      <c r="B91" s="118"/>
      <c r="C91" s="134"/>
      <c r="D91" s="134"/>
      <c r="E91" s="134"/>
      <c r="F91" s="134"/>
      <c r="G91" s="101"/>
    </row>
    <row r="92" spans="1:7" outlineLevel="1" x14ac:dyDescent="0.35">
      <c r="A92" s="101" t="s">
        <v>543</v>
      </c>
      <c r="B92" s="118"/>
      <c r="C92" s="134"/>
      <c r="D92" s="134"/>
      <c r="E92" s="134"/>
      <c r="F92" s="134"/>
      <c r="G92" s="101"/>
    </row>
    <row r="93" spans="1:7" outlineLevel="1" x14ac:dyDescent="0.35">
      <c r="A93" s="101" t="s">
        <v>544</v>
      </c>
      <c r="B93" s="118"/>
      <c r="C93" s="134"/>
      <c r="D93" s="134"/>
      <c r="E93" s="134"/>
      <c r="F93" s="134"/>
      <c r="G93" s="101"/>
    </row>
    <row r="94" spans="1:7" outlineLevel="1" x14ac:dyDescent="0.35">
      <c r="A94" s="101" t="s">
        <v>545</v>
      </c>
      <c r="B94" s="118"/>
      <c r="C94" s="134"/>
      <c r="D94" s="134"/>
      <c r="E94" s="134"/>
      <c r="F94" s="134"/>
      <c r="G94" s="101"/>
    </row>
    <row r="95" spans="1:7" outlineLevel="1" x14ac:dyDescent="0.35">
      <c r="A95" s="101" t="s">
        <v>546</v>
      </c>
      <c r="B95" s="118"/>
      <c r="C95" s="134"/>
      <c r="D95" s="134"/>
      <c r="E95" s="134"/>
      <c r="F95" s="134"/>
      <c r="G95" s="101"/>
    </row>
    <row r="96" spans="1:7" outlineLevel="1" x14ac:dyDescent="0.35">
      <c r="A96" s="101" t="s">
        <v>547</v>
      </c>
      <c r="B96" s="118"/>
      <c r="C96" s="134"/>
      <c r="D96" s="134"/>
      <c r="E96" s="134"/>
      <c r="F96" s="134"/>
      <c r="G96" s="101"/>
    </row>
    <row r="97" spans="1:9" outlineLevel="1" x14ac:dyDescent="0.35">
      <c r="A97" s="101" t="s">
        <v>548</v>
      </c>
      <c r="B97" s="118"/>
      <c r="C97" s="134"/>
      <c r="D97" s="134"/>
      <c r="E97" s="134"/>
      <c r="F97" s="134"/>
      <c r="G97" s="101"/>
    </row>
    <row r="98" spans="1:9" ht="15" customHeight="1" x14ac:dyDescent="0.35">
      <c r="A98" s="112"/>
      <c r="B98" s="143" t="s">
        <v>1512</v>
      </c>
      <c r="C98" s="112" t="s">
        <v>456</v>
      </c>
      <c r="D98" s="112" t="s">
        <v>457</v>
      </c>
      <c r="E98" s="119"/>
      <c r="F98" s="114" t="s">
        <v>425</v>
      </c>
      <c r="G98" s="114"/>
    </row>
    <row r="99" spans="1:9" x14ac:dyDescent="0.35">
      <c r="A99" s="101" t="s">
        <v>549</v>
      </c>
      <c r="B99" s="122" t="s">
        <v>1896</v>
      </c>
      <c r="C99" s="134">
        <v>0.11455216547511732</v>
      </c>
      <c r="D99" s="134" t="s">
        <v>1176</v>
      </c>
      <c r="E99" s="134"/>
      <c r="F99" s="134">
        <v>0.11455216547511732</v>
      </c>
      <c r="G99" s="101"/>
    </row>
    <row r="100" spans="1:9" x14ac:dyDescent="0.35">
      <c r="A100" s="101" t="s">
        <v>551</v>
      </c>
      <c r="B100" s="122" t="s">
        <v>1882</v>
      </c>
      <c r="C100" s="134">
        <v>0.19967897032860438</v>
      </c>
      <c r="D100" s="134" t="s">
        <v>1176</v>
      </c>
      <c r="E100" s="134"/>
      <c r="F100" s="134">
        <v>0.19967897032860438</v>
      </c>
      <c r="G100" s="101"/>
    </row>
    <row r="101" spans="1:9" x14ac:dyDescent="0.35">
      <c r="A101" s="101" t="s">
        <v>552</v>
      </c>
      <c r="B101" s="122" t="s">
        <v>1897</v>
      </c>
      <c r="C101" s="134">
        <v>1.3440820847870473E-2</v>
      </c>
      <c r="D101" s="134" t="s">
        <v>1176</v>
      </c>
      <c r="E101" s="134"/>
      <c r="F101" s="134">
        <v>1.3440820847870473E-2</v>
      </c>
      <c r="G101" s="101"/>
    </row>
    <row r="102" spans="1:9" x14ac:dyDescent="0.35">
      <c r="A102" s="101" t="s">
        <v>553</v>
      </c>
      <c r="B102" s="122" t="s">
        <v>1898</v>
      </c>
      <c r="C102" s="134">
        <v>5.2877386506108934E-3</v>
      </c>
      <c r="D102" s="134" t="s">
        <v>1176</v>
      </c>
      <c r="E102" s="134"/>
      <c r="F102" s="134">
        <v>5.2877386506108934E-3</v>
      </c>
      <c r="G102" s="101"/>
    </row>
    <row r="103" spans="1:9" x14ac:dyDescent="0.35">
      <c r="A103" s="101" t="s">
        <v>554</v>
      </c>
      <c r="B103" s="122" t="s">
        <v>1899</v>
      </c>
      <c r="C103" s="134">
        <v>5.0740768226818821E-3</v>
      </c>
      <c r="D103" s="134" t="s">
        <v>1176</v>
      </c>
      <c r="E103" s="134"/>
      <c r="F103" s="134">
        <v>5.0740768226818821E-3</v>
      </c>
      <c r="G103" s="101"/>
    </row>
    <row r="104" spans="1:9" x14ac:dyDescent="0.35">
      <c r="A104" s="101" t="s">
        <v>555</v>
      </c>
      <c r="B104" s="122" t="s">
        <v>1900</v>
      </c>
      <c r="C104" s="134">
        <v>0</v>
      </c>
      <c r="D104" s="134" t="s">
        <v>1176</v>
      </c>
      <c r="E104" s="134"/>
      <c r="F104" s="134">
        <v>0</v>
      </c>
      <c r="G104" s="101"/>
    </row>
    <row r="105" spans="1:9" x14ac:dyDescent="0.35">
      <c r="A105" s="101" t="s">
        <v>556</v>
      </c>
      <c r="B105" s="122" t="s">
        <v>1901</v>
      </c>
      <c r="C105" s="134">
        <v>1.0263515711920109E-2</v>
      </c>
      <c r="D105" s="134" t="s">
        <v>1176</v>
      </c>
      <c r="E105" s="134"/>
      <c r="F105" s="134">
        <v>1.0263515711920109E-2</v>
      </c>
      <c r="G105" s="101"/>
    </row>
    <row r="106" spans="1:9" x14ac:dyDescent="0.35">
      <c r="A106" s="101" t="s">
        <v>557</v>
      </c>
      <c r="B106" s="122" t="s">
        <v>1902</v>
      </c>
      <c r="C106" s="134">
        <v>0</v>
      </c>
      <c r="D106" s="134" t="s">
        <v>1176</v>
      </c>
      <c r="E106" s="134"/>
      <c r="F106" s="134">
        <v>0</v>
      </c>
      <c r="G106" s="101"/>
    </row>
    <row r="107" spans="1:9" x14ac:dyDescent="0.35">
      <c r="A107" s="101" t="s">
        <v>558</v>
      </c>
      <c r="B107" s="122" t="s">
        <v>1884</v>
      </c>
      <c r="C107" s="134">
        <v>0.56328094594342848</v>
      </c>
      <c r="D107" s="134" t="s">
        <v>1176</v>
      </c>
      <c r="E107" s="134"/>
      <c r="F107" s="134">
        <v>0.56328094594342848</v>
      </c>
      <c r="G107" s="101"/>
    </row>
    <row r="108" spans="1:9" x14ac:dyDescent="0.35">
      <c r="A108" s="101" t="s">
        <v>559</v>
      </c>
      <c r="B108" s="122" t="s">
        <v>1903</v>
      </c>
      <c r="C108" s="134">
        <v>1.2766883434376351E-3</v>
      </c>
      <c r="D108" s="134" t="s">
        <v>1176</v>
      </c>
      <c r="E108" s="134"/>
      <c r="F108" s="134">
        <v>1.2766883434376351E-3</v>
      </c>
      <c r="G108" s="101"/>
    </row>
    <row r="109" spans="1:9" x14ac:dyDescent="0.35">
      <c r="A109" s="101" t="s">
        <v>560</v>
      </c>
      <c r="B109" s="122" t="s">
        <v>1888</v>
      </c>
      <c r="C109" s="134">
        <v>7.5110359802993173E-2</v>
      </c>
      <c r="D109" s="134" t="s">
        <v>1176</v>
      </c>
      <c r="E109" s="134"/>
      <c r="F109" s="134">
        <v>7.5110359802993173E-2</v>
      </c>
      <c r="G109" s="101"/>
    </row>
    <row r="110" spans="1:9" x14ac:dyDescent="0.35">
      <c r="A110" s="101" t="s">
        <v>561</v>
      </c>
      <c r="B110" s="122" t="s">
        <v>1904</v>
      </c>
      <c r="C110" s="134">
        <v>1.2034718073342365E-2</v>
      </c>
      <c r="D110" s="134" t="s">
        <v>1176</v>
      </c>
      <c r="E110" s="134"/>
      <c r="F110" s="134">
        <v>1.2034718073342365E-2</v>
      </c>
      <c r="G110" s="101"/>
    </row>
    <row r="111" spans="1:9" x14ac:dyDescent="0.35">
      <c r="A111" s="101" t="s">
        <v>562</v>
      </c>
      <c r="B111" s="122" t="s">
        <v>1905</v>
      </c>
      <c r="C111" s="134">
        <v>0</v>
      </c>
      <c r="D111" s="134" t="s">
        <v>1176</v>
      </c>
      <c r="E111" s="134"/>
      <c r="F111" s="134">
        <v>0</v>
      </c>
      <c r="G111" s="101"/>
      <c r="I111" s="605">
        <v>6.8833827526759706E-15</v>
      </c>
    </row>
    <row r="112" spans="1:9" x14ac:dyDescent="0.35">
      <c r="A112" s="101" t="s">
        <v>563</v>
      </c>
      <c r="B112" s="122"/>
      <c r="C112" s="134"/>
      <c r="D112" s="134"/>
      <c r="E112" s="134"/>
      <c r="F112" s="134"/>
      <c r="G112" s="101"/>
    </row>
    <row r="113" spans="1:7" x14ac:dyDescent="0.35">
      <c r="A113" s="101" t="s">
        <v>564</v>
      </c>
      <c r="B113" s="122"/>
      <c r="C113" s="134"/>
      <c r="D113" s="134"/>
      <c r="E113" s="134"/>
      <c r="F113" s="134"/>
      <c r="G113" s="101"/>
    </row>
    <row r="114" spans="1:7" x14ac:dyDescent="0.35">
      <c r="A114" s="101" t="s">
        <v>565</v>
      </c>
      <c r="B114" s="122"/>
      <c r="C114" s="134"/>
      <c r="D114" s="134"/>
      <c r="E114" s="134"/>
      <c r="F114" s="134"/>
      <c r="G114" s="101"/>
    </row>
    <row r="115" spans="1:7" x14ac:dyDescent="0.35">
      <c r="A115" s="101" t="s">
        <v>566</v>
      </c>
      <c r="B115" s="122"/>
      <c r="C115" s="134"/>
      <c r="D115" s="134"/>
      <c r="E115" s="134"/>
      <c r="F115" s="134"/>
      <c r="G115" s="101"/>
    </row>
    <row r="116" spans="1:7" x14ac:dyDescent="0.35">
      <c r="A116" s="101" t="s">
        <v>567</v>
      </c>
      <c r="B116" s="122"/>
      <c r="C116" s="134"/>
      <c r="D116" s="134"/>
      <c r="E116" s="134"/>
      <c r="F116" s="134"/>
      <c r="G116" s="101"/>
    </row>
    <row r="117" spans="1:7" x14ac:dyDescent="0.35">
      <c r="A117" s="101" t="s">
        <v>568</v>
      </c>
      <c r="B117" s="122"/>
      <c r="C117" s="134"/>
      <c r="D117" s="134"/>
      <c r="E117" s="134"/>
      <c r="F117" s="134"/>
      <c r="G117" s="101"/>
    </row>
    <row r="118" spans="1:7" x14ac:dyDescent="0.35">
      <c r="A118" s="101" t="s">
        <v>569</v>
      </c>
      <c r="B118" s="122"/>
      <c r="C118" s="134"/>
      <c r="D118" s="134"/>
      <c r="E118" s="134"/>
      <c r="F118" s="134"/>
      <c r="G118" s="101"/>
    </row>
    <row r="119" spans="1:7" x14ac:dyDescent="0.35">
      <c r="A119" s="101" t="s">
        <v>570</v>
      </c>
      <c r="B119" s="122"/>
      <c r="C119" s="134"/>
      <c r="D119" s="134"/>
      <c r="E119" s="134"/>
      <c r="F119" s="134"/>
      <c r="G119" s="101"/>
    </row>
    <row r="120" spans="1:7" x14ac:dyDescent="0.35">
      <c r="A120" s="101" t="s">
        <v>571</v>
      </c>
      <c r="B120" s="122"/>
      <c r="C120" s="134"/>
      <c r="D120" s="134"/>
      <c r="E120" s="134"/>
      <c r="F120" s="134"/>
      <c r="G120" s="101"/>
    </row>
    <row r="121" spans="1:7" x14ac:dyDescent="0.35">
      <c r="A121" s="101" t="s">
        <v>572</v>
      </c>
      <c r="B121" s="122"/>
      <c r="C121" s="134"/>
      <c r="D121" s="134"/>
      <c r="E121" s="134"/>
      <c r="F121" s="134"/>
      <c r="G121" s="101"/>
    </row>
    <row r="122" spans="1:7" x14ac:dyDescent="0.35">
      <c r="A122" s="101" t="s">
        <v>573</v>
      </c>
      <c r="B122" s="122"/>
      <c r="C122" s="134"/>
      <c r="D122" s="134"/>
      <c r="E122" s="134"/>
      <c r="F122" s="134"/>
      <c r="G122" s="101"/>
    </row>
    <row r="123" spans="1:7" x14ac:dyDescent="0.35">
      <c r="A123" s="101" t="s">
        <v>574</v>
      </c>
      <c r="B123" s="122"/>
      <c r="C123" s="134"/>
      <c r="D123" s="134"/>
      <c r="E123" s="134"/>
      <c r="F123" s="134"/>
      <c r="G123" s="101"/>
    </row>
    <row r="124" spans="1:7" x14ac:dyDescent="0.35">
      <c r="A124" s="101" t="s">
        <v>575</v>
      </c>
      <c r="B124" s="122"/>
      <c r="C124" s="134"/>
      <c r="D124" s="134"/>
      <c r="E124" s="134"/>
      <c r="F124" s="134"/>
      <c r="G124" s="101"/>
    </row>
    <row r="125" spans="1:7" x14ac:dyDescent="0.35">
      <c r="A125" s="101" t="s">
        <v>576</v>
      </c>
      <c r="B125" s="122"/>
      <c r="C125" s="134"/>
      <c r="D125" s="134"/>
      <c r="E125" s="134"/>
      <c r="F125" s="134"/>
      <c r="G125" s="101"/>
    </row>
    <row r="126" spans="1:7" x14ac:dyDescent="0.35">
      <c r="A126" s="101" t="s">
        <v>577</v>
      </c>
      <c r="B126" s="122"/>
      <c r="C126" s="134"/>
      <c r="D126" s="134"/>
      <c r="E126" s="134"/>
      <c r="F126" s="134"/>
      <c r="G126" s="101"/>
    </row>
    <row r="127" spans="1:7" x14ac:dyDescent="0.35">
      <c r="A127" s="101" t="s">
        <v>578</v>
      </c>
      <c r="B127" s="122"/>
      <c r="C127" s="134"/>
      <c r="D127" s="134"/>
      <c r="E127" s="134"/>
      <c r="F127" s="134"/>
      <c r="G127" s="101"/>
    </row>
    <row r="128" spans="1:7" x14ac:dyDescent="0.35">
      <c r="A128" s="101" t="s">
        <v>579</v>
      </c>
      <c r="B128" s="122"/>
      <c r="C128" s="134"/>
      <c r="D128" s="134"/>
      <c r="E128" s="134"/>
      <c r="F128" s="134"/>
      <c r="G128" s="101"/>
    </row>
    <row r="129" spans="1:7" x14ac:dyDescent="0.35">
      <c r="A129" s="101" t="s">
        <v>580</v>
      </c>
      <c r="B129" s="122"/>
      <c r="C129" s="134"/>
      <c r="D129" s="134"/>
      <c r="E129" s="134"/>
      <c r="F129" s="134"/>
      <c r="G129" s="101"/>
    </row>
    <row r="130" spans="1:7" x14ac:dyDescent="0.35">
      <c r="A130" s="101" t="s">
        <v>1475</v>
      </c>
      <c r="B130" s="122"/>
      <c r="C130" s="134"/>
      <c r="D130" s="134"/>
      <c r="E130" s="134"/>
      <c r="F130" s="134"/>
      <c r="G130" s="101"/>
    </row>
    <row r="131" spans="1:7" x14ac:dyDescent="0.35">
      <c r="A131" s="101" t="s">
        <v>1476</v>
      </c>
      <c r="B131" s="122"/>
      <c r="C131" s="134"/>
      <c r="D131" s="134"/>
      <c r="E131" s="134"/>
      <c r="F131" s="134"/>
      <c r="G131" s="101"/>
    </row>
    <row r="132" spans="1:7" x14ac:dyDescent="0.35">
      <c r="A132" s="101" t="s">
        <v>1477</v>
      </c>
      <c r="B132" s="122"/>
      <c r="C132" s="134"/>
      <c r="D132" s="134"/>
      <c r="E132" s="134"/>
      <c r="F132" s="134"/>
      <c r="G132" s="101"/>
    </row>
    <row r="133" spans="1:7" x14ac:dyDescent="0.35">
      <c r="A133" s="101" t="s">
        <v>1478</v>
      </c>
      <c r="B133" s="122"/>
      <c r="C133" s="134"/>
      <c r="D133" s="134"/>
      <c r="E133" s="134"/>
      <c r="F133" s="134"/>
      <c r="G133" s="101"/>
    </row>
    <row r="134" spans="1:7" x14ac:dyDescent="0.35">
      <c r="A134" s="101" t="s">
        <v>1479</v>
      </c>
      <c r="B134" s="122"/>
      <c r="C134" s="134"/>
      <c r="D134" s="134"/>
      <c r="E134" s="134"/>
      <c r="F134" s="134"/>
      <c r="G134" s="101"/>
    </row>
    <row r="135" spans="1:7" x14ac:dyDescent="0.35">
      <c r="A135" s="101" t="s">
        <v>1480</v>
      </c>
      <c r="B135" s="122"/>
      <c r="C135" s="134"/>
      <c r="D135" s="134"/>
      <c r="E135" s="134"/>
      <c r="F135" s="134"/>
      <c r="G135" s="101"/>
    </row>
    <row r="136" spans="1:7" x14ac:dyDescent="0.35">
      <c r="A136" s="101" t="s">
        <v>1481</v>
      </c>
      <c r="B136" s="122"/>
      <c r="C136" s="134"/>
      <c r="D136" s="134"/>
      <c r="E136" s="134"/>
      <c r="F136" s="134"/>
      <c r="G136" s="101"/>
    </row>
    <row r="137" spans="1:7" x14ac:dyDescent="0.35">
      <c r="A137" s="101" t="s">
        <v>1482</v>
      </c>
      <c r="B137" s="122"/>
      <c r="C137" s="134"/>
      <c r="D137" s="134"/>
      <c r="E137" s="134"/>
      <c r="F137" s="134"/>
      <c r="G137" s="101"/>
    </row>
    <row r="138" spans="1:7" x14ac:dyDescent="0.35">
      <c r="A138" s="101" t="s">
        <v>1483</v>
      </c>
      <c r="B138" s="122"/>
      <c r="C138" s="134"/>
      <c r="D138" s="134"/>
      <c r="E138" s="134"/>
      <c r="F138" s="134"/>
      <c r="G138" s="101"/>
    </row>
    <row r="139" spans="1:7" x14ac:dyDescent="0.35">
      <c r="A139" s="101" t="s">
        <v>1484</v>
      </c>
      <c r="B139" s="122"/>
      <c r="C139" s="134"/>
      <c r="D139" s="134"/>
      <c r="E139" s="134"/>
      <c r="F139" s="134"/>
      <c r="G139" s="101"/>
    </row>
    <row r="140" spans="1:7" x14ac:dyDescent="0.35">
      <c r="A140" s="101" t="s">
        <v>1485</v>
      </c>
      <c r="B140" s="122"/>
      <c r="C140" s="134"/>
      <c r="D140" s="134"/>
      <c r="E140" s="134"/>
      <c r="F140" s="134"/>
      <c r="G140" s="101"/>
    </row>
    <row r="141" spans="1:7" x14ac:dyDescent="0.35">
      <c r="A141" s="101" t="s">
        <v>1486</v>
      </c>
      <c r="B141" s="122"/>
      <c r="C141" s="134"/>
      <c r="D141" s="134"/>
      <c r="E141" s="134"/>
      <c r="F141" s="134"/>
      <c r="G141" s="101"/>
    </row>
    <row r="142" spans="1:7" x14ac:dyDescent="0.35">
      <c r="A142" s="101" t="s">
        <v>1487</v>
      </c>
      <c r="B142" s="122"/>
      <c r="C142" s="134"/>
      <c r="D142" s="134"/>
      <c r="E142" s="134"/>
      <c r="F142" s="134"/>
      <c r="G142" s="101"/>
    </row>
    <row r="143" spans="1:7" x14ac:dyDescent="0.35">
      <c r="A143" s="101" t="s">
        <v>1488</v>
      </c>
      <c r="B143" s="122"/>
      <c r="C143" s="134"/>
      <c r="D143" s="134"/>
      <c r="E143" s="134"/>
      <c r="F143" s="134"/>
      <c r="G143" s="101"/>
    </row>
    <row r="144" spans="1:7" x14ac:dyDescent="0.35">
      <c r="A144" s="101" t="s">
        <v>1489</v>
      </c>
      <c r="B144" s="122"/>
      <c r="C144" s="134"/>
      <c r="D144" s="134"/>
      <c r="E144" s="134"/>
      <c r="F144" s="134"/>
      <c r="G144" s="101"/>
    </row>
    <row r="145" spans="1:9" x14ac:dyDescent="0.35">
      <c r="A145" s="101" t="s">
        <v>1490</v>
      </c>
      <c r="B145" s="122"/>
      <c r="C145" s="134"/>
      <c r="D145" s="134"/>
      <c r="E145" s="134"/>
      <c r="F145" s="134"/>
      <c r="G145" s="101"/>
    </row>
    <row r="146" spans="1:9" x14ac:dyDescent="0.35">
      <c r="A146" s="101" t="s">
        <v>1491</v>
      </c>
      <c r="B146" s="122"/>
      <c r="C146" s="134"/>
      <c r="D146" s="134"/>
      <c r="E146" s="134"/>
      <c r="F146" s="134"/>
      <c r="G146" s="101"/>
    </row>
    <row r="147" spans="1:9" x14ac:dyDescent="0.35">
      <c r="A147" s="101" t="s">
        <v>1492</v>
      </c>
      <c r="B147" s="122"/>
      <c r="C147" s="134"/>
      <c r="D147" s="134"/>
      <c r="E147" s="134"/>
      <c r="F147" s="134"/>
      <c r="G147" s="101"/>
    </row>
    <row r="148" spans="1:9" x14ac:dyDescent="0.35">
      <c r="A148" s="101" t="s">
        <v>1493</v>
      </c>
      <c r="B148" s="122"/>
      <c r="C148" s="134"/>
      <c r="D148" s="134"/>
      <c r="E148" s="134"/>
      <c r="F148" s="134"/>
      <c r="G148" s="101"/>
    </row>
    <row r="149" spans="1:9" ht="15" customHeight="1" x14ac:dyDescent="0.35">
      <c r="A149" s="112"/>
      <c r="B149" s="113" t="s">
        <v>581</v>
      </c>
      <c r="C149" s="112" t="s">
        <v>456</v>
      </c>
      <c r="D149" s="112" t="s">
        <v>457</v>
      </c>
      <c r="E149" s="119"/>
      <c r="F149" s="114" t="s">
        <v>425</v>
      </c>
      <c r="G149" s="114"/>
    </row>
    <row r="150" spans="1:9" x14ac:dyDescent="0.35">
      <c r="A150" s="101" t="s">
        <v>582</v>
      </c>
      <c r="B150" s="101" t="s">
        <v>583</v>
      </c>
      <c r="C150" s="134">
        <v>0.71646841998924138</v>
      </c>
      <c r="D150" s="134" t="s">
        <v>1176</v>
      </c>
      <c r="E150" s="135"/>
      <c r="F150" s="134">
        <v>0.71646841998924138</v>
      </c>
    </row>
    <row r="151" spans="1:9" x14ac:dyDescent="0.35">
      <c r="A151" s="101" t="s">
        <v>584</v>
      </c>
      <c r="B151" s="101" t="s">
        <v>585</v>
      </c>
      <c r="C151" s="134">
        <v>0.28353158001075868</v>
      </c>
      <c r="D151" s="134" t="s">
        <v>1176</v>
      </c>
      <c r="E151" s="135"/>
      <c r="F151" s="134">
        <v>0.28353158001075868</v>
      </c>
    </row>
    <row r="152" spans="1:9" x14ac:dyDescent="0.35">
      <c r="A152" s="101" t="s">
        <v>586</v>
      </c>
      <c r="B152" s="101" t="s">
        <v>127</v>
      </c>
      <c r="C152" s="134">
        <v>0</v>
      </c>
      <c r="D152" s="134" t="s">
        <v>1176</v>
      </c>
      <c r="E152" s="135"/>
      <c r="F152" s="134">
        <v>0</v>
      </c>
      <c r="I152" s="605">
        <v>0</v>
      </c>
    </row>
    <row r="153" spans="1:9" outlineLevel="1" x14ac:dyDescent="0.35">
      <c r="A153" s="101" t="s">
        <v>587</v>
      </c>
      <c r="C153" s="134"/>
      <c r="D153" s="134"/>
      <c r="E153" s="135"/>
      <c r="F153" s="134"/>
    </row>
    <row r="154" spans="1:9" outlineLevel="1" x14ac:dyDescent="0.35">
      <c r="A154" s="101" t="s">
        <v>588</v>
      </c>
      <c r="C154" s="134"/>
      <c r="D154" s="134"/>
      <c r="E154" s="135"/>
      <c r="F154" s="134"/>
    </row>
    <row r="155" spans="1:9" outlineLevel="1" x14ac:dyDescent="0.35">
      <c r="A155" s="101" t="s">
        <v>589</v>
      </c>
      <c r="C155" s="134"/>
      <c r="D155" s="134"/>
      <c r="E155" s="135"/>
      <c r="F155" s="134"/>
    </row>
    <row r="156" spans="1:9" outlineLevel="1" x14ac:dyDescent="0.35">
      <c r="A156" s="101" t="s">
        <v>590</v>
      </c>
      <c r="C156" s="134"/>
      <c r="D156" s="134"/>
      <c r="E156" s="135"/>
      <c r="F156" s="134"/>
    </row>
    <row r="157" spans="1:9" outlineLevel="1" x14ac:dyDescent="0.35">
      <c r="A157" s="101" t="s">
        <v>591</v>
      </c>
      <c r="C157" s="134"/>
      <c r="D157" s="134"/>
      <c r="E157" s="135"/>
      <c r="F157" s="134"/>
    </row>
    <row r="158" spans="1:9" outlineLevel="1" x14ac:dyDescent="0.35">
      <c r="A158" s="101" t="s">
        <v>592</v>
      </c>
      <c r="C158" s="134"/>
      <c r="D158" s="134"/>
      <c r="E158" s="135"/>
      <c r="F158" s="134"/>
    </row>
    <row r="159" spans="1:9" ht="15" customHeight="1" x14ac:dyDescent="0.35">
      <c r="A159" s="112"/>
      <c r="B159" s="113" t="s">
        <v>593</v>
      </c>
      <c r="C159" s="112" t="s">
        <v>456</v>
      </c>
      <c r="D159" s="112" t="s">
        <v>457</v>
      </c>
      <c r="E159" s="119"/>
      <c r="F159" s="114" t="s">
        <v>425</v>
      </c>
      <c r="G159" s="114"/>
    </row>
    <row r="160" spans="1:9" x14ac:dyDescent="0.35">
      <c r="A160" s="101" t="s">
        <v>594</v>
      </c>
      <c r="B160" s="101" t="s">
        <v>595</v>
      </c>
      <c r="C160" s="134">
        <v>0</v>
      </c>
      <c r="D160" s="134" t="s">
        <v>1176</v>
      </c>
      <c r="E160" s="135"/>
      <c r="F160" s="134">
        <v>0</v>
      </c>
    </row>
    <row r="161" spans="1:7" x14ac:dyDescent="0.35">
      <c r="A161" s="101" t="s">
        <v>596</v>
      </c>
      <c r="B161" s="101" t="s">
        <v>597</v>
      </c>
      <c r="C161" s="134">
        <v>1</v>
      </c>
      <c r="D161" s="134" t="s">
        <v>1176</v>
      </c>
      <c r="E161" s="135"/>
      <c r="F161" s="134">
        <v>1</v>
      </c>
    </row>
    <row r="162" spans="1:7" x14ac:dyDescent="0.35">
      <c r="A162" s="101" t="s">
        <v>598</v>
      </c>
      <c r="B162" s="101" t="s">
        <v>127</v>
      </c>
      <c r="C162" s="134">
        <v>0</v>
      </c>
      <c r="D162" s="134" t="s">
        <v>1176</v>
      </c>
      <c r="E162" s="135"/>
      <c r="F162" s="134">
        <v>0</v>
      </c>
    </row>
    <row r="163" spans="1:7" outlineLevel="1" x14ac:dyDescent="0.35">
      <c r="A163" s="101" t="s">
        <v>599</v>
      </c>
      <c r="E163" s="96"/>
    </row>
    <row r="164" spans="1:7" outlineLevel="1" x14ac:dyDescent="0.35">
      <c r="A164" s="101" t="s">
        <v>600</v>
      </c>
      <c r="E164" s="96"/>
    </row>
    <row r="165" spans="1:7" outlineLevel="1" x14ac:dyDescent="0.35">
      <c r="A165" s="101" t="s">
        <v>601</v>
      </c>
      <c r="E165" s="96"/>
    </row>
    <row r="166" spans="1:7" outlineLevel="1" x14ac:dyDescent="0.35">
      <c r="A166" s="101" t="s">
        <v>602</v>
      </c>
      <c r="E166" s="96"/>
    </row>
    <row r="167" spans="1:7" outlineLevel="1" x14ac:dyDescent="0.35">
      <c r="A167" s="101" t="s">
        <v>603</v>
      </c>
      <c r="E167" s="96"/>
    </row>
    <row r="168" spans="1:7" outlineLevel="1" x14ac:dyDescent="0.35">
      <c r="A168" s="101" t="s">
        <v>604</v>
      </c>
      <c r="E168" s="96"/>
    </row>
    <row r="169" spans="1:7" ht="15" customHeight="1" x14ac:dyDescent="0.35">
      <c r="A169" s="112"/>
      <c r="B169" s="113" t="s">
        <v>605</v>
      </c>
      <c r="C169" s="112" t="s">
        <v>456</v>
      </c>
      <c r="D169" s="112" t="s">
        <v>457</v>
      </c>
      <c r="E169" s="119"/>
      <c r="F169" s="114" t="s">
        <v>425</v>
      </c>
      <c r="G169" s="114"/>
    </row>
    <row r="170" spans="1:7" x14ac:dyDescent="0.35">
      <c r="A170" s="101" t="s">
        <v>606</v>
      </c>
      <c r="B170" s="123" t="s">
        <v>607</v>
      </c>
      <c r="C170" s="134">
        <v>0</v>
      </c>
      <c r="D170" s="134" t="s">
        <v>1176</v>
      </c>
      <c r="E170" s="135"/>
      <c r="F170" s="134">
        <v>0</v>
      </c>
    </row>
    <row r="171" spans="1:7" x14ac:dyDescent="0.35">
      <c r="A171" s="101" t="s">
        <v>608</v>
      </c>
      <c r="B171" s="123" t="s">
        <v>609</v>
      </c>
      <c r="C171" s="134">
        <v>6.755634602542282E-2</v>
      </c>
      <c r="D171" s="134" t="s">
        <v>1176</v>
      </c>
      <c r="E171" s="135"/>
      <c r="F171" s="134">
        <v>6.755634602542282E-2</v>
      </c>
    </row>
    <row r="172" spans="1:7" x14ac:dyDescent="0.35">
      <c r="A172" s="101" t="s">
        <v>610</v>
      </c>
      <c r="B172" s="123" t="s">
        <v>611</v>
      </c>
      <c r="C172" s="134">
        <v>0.18977085702532645</v>
      </c>
      <c r="D172" s="134" t="s">
        <v>1176</v>
      </c>
      <c r="E172" s="134"/>
      <c r="F172" s="134">
        <v>0.18977085702532645</v>
      </c>
    </row>
    <row r="173" spans="1:7" x14ac:dyDescent="0.35">
      <c r="A173" s="101" t="s">
        <v>612</v>
      </c>
      <c r="B173" s="123" t="s">
        <v>613</v>
      </c>
      <c r="C173" s="134">
        <v>0.35956331458852225</v>
      </c>
      <c r="D173" s="134" t="s">
        <v>1176</v>
      </c>
      <c r="E173" s="134"/>
      <c r="F173" s="134">
        <v>0.35956331458852225</v>
      </c>
    </row>
    <row r="174" spans="1:7" x14ac:dyDescent="0.35">
      <c r="A174" s="101" t="s">
        <v>614</v>
      </c>
      <c r="B174" s="123" t="s">
        <v>615</v>
      </c>
      <c r="C174" s="134">
        <v>0.38310948236071835</v>
      </c>
      <c r="D174" s="134" t="s">
        <v>1176</v>
      </c>
      <c r="E174" s="134"/>
      <c r="F174" s="134">
        <v>0.38310948236071835</v>
      </c>
    </row>
    <row r="175" spans="1:7" outlineLevel="1" x14ac:dyDescent="0.35">
      <c r="A175" s="101" t="s">
        <v>616</v>
      </c>
      <c r="B175" s="120"/>
      <c r="C175" s="134"/>
      <c r="D175" s="134"/>
      <c r="E175" s="134"/>
      <c r="F175" s="134"/>
    </row>
    <row r="176" spans="1:7" outlineLevel="1" x14ac:dyDescent="0.35">
      <c r="A176" s="101" t="s">
        <v>617</v>
      </c>
      <c r="B176" s="120"/>
      <c r="C176" s="134"/>
      <c r="D176" s="134"/>
      <c r="E176" s="134"/>
      <c r="F176" s="134"/>
    </row>
    <row r="177" spans="1:7" outlineLevel="1" x14ac:dyDescent="0.35">
      <c r="A177" s="101" t="s">
        <v>618</v>
      </c>
      <c r="B177" s="123"/>
      <c r="C177" s="134"/>
      <c r="D177" s="134"/>
      <c r="E177" s="134"/>
      <c r="F177" s="134"/>
    </row>
    <row r="178" spans="1:7" outlineLevel="1" x14ac:dyDescent="0.35">
      <c r="A178" s="101" t="s">
        <v>619</v>
      </c>
      <c r="B178" s="123"/>
      <c r="C178" s="134"/>
      <c r="D178" s="134"/>
      <c r="E178" s="134"/>
      <c r="F178" s="134"/>
    </row>
    <row r="179" spans="1:7" ht="15" customHeight="1" x14ac:dyDescent="0.35">
      <c r="A179" s="112"/>
      <c r="B179" s="113" t="s">
        <v>620</v>
      </c>
      <c r="C179" s="112" t="s">
        <v>456</v>
      </c>
      <c r="D179" s="112" t="s">
        <v>457</v>
      </c>
      <c r="E179" s="119"/>
      <c r="F179" s="114" t="s">
        <v>425</v>
      </c>
      <c r="G179" s="114"/>
    </row>
    <row r="180" spans="1:7" x14ac:dyDescent="0.35">
      <c r="A180" s="101" t="s">
        <v>621</v>
      </c>
      <c r="B180" s="101" t="s">
        <v>622</v>
      </c>
      <c r="C180" s="134">
        <v>6.9904739000296542E-4</v>
      </c>
      <c r="D180" s="134" t="s">
        <v>1176</v>
      </c>
      <c r="E180" s="135"/>
      <c r="F180" s="134">
        <v>6.9904739000296542E-4</v>
      </c>
    </row>
    <row r="181" spans="1:7" x14ac:dyDescent="0.35">
      <c r="A181" s="101" t="s">
        <v>3049</v>
      </c>
      <c r="B181" s="117" t="s">
        <v>3050</v>
      </c>
      <c r="C181" s="571">
        <v>6.9904739000296542E-4</v>
      </c>
      <c r="D181" s="571" t="s">
        <v>1176</v>
      </c>
      <c r="E181" s="135"/>
      <c r="F181" s="571">
        <v>6.9904739000296542E-4</v>
      </c>
    </row>
    <row r="182" spans="1:7" outlineLevel="1" x14ac:dyDescent="0.35">
      <c r="A182" s="101" t="s">
        <v>623</v>
      </c>
      <c r="B182" s="124"/>
      <c r="C182" s="134"/>
      <c r="D182" s="134"/>
      <c r="E182" s="135"/>
      <c r="F182" s="134"/>
    </row>
    <row r="183" spans="1:7" outlineLevel="1" x14ac:dyDescent="0.35">
      <c r="A183" s="101" t="s">
        <v>624</v>
      </c>
      <c r="B183" s="124"/>
      <c r="C183" s="134"/>
      <c r="D183" s="134"/>
      <c r="E183" s="135"/>
      <c r="F183" s="134"/>
    </row>
    <row r="184" spans="1:7" outlineLevel="1" x14ac:dyDescent="0.35">
      <c r="A184" s="101" t="s">
        <v>625</v>
      </c>
      <c r="B184" s="124"/>
      <c r="C184" s="134"/>
      <c r="D184" s="134"/>
      <c r="E184" s="135"/>
      <c r="F184" s="134"/>
    </row>
    <row r="185" spans="1:7" ht="18.5" x14ac:dyDescent="0.35">
      <c r="A185" s="125"/>
      <c r="B185" s="126" t="s">
        <v>422</v>
      </c>
      <c r="C185" s="125"/>
      <c r="D185" s="125"/>
      <c r="E185" s="125"/>
      <c r="F185" s="127"/>
      <c r="G185" s="127"/>
    </row>
    <row r="186" spans="1:7" ht="15" customHeight="1" x14ac:dyDescent="0.35">
      <c r="A186" s="112"/>
      <c r="B186" s="113" t="s">
        <v>626</v>
      </c>
      <c r="C186" s="112" t="s">
        <v>627</v>
      </c>
      <c r="D186" s="112" t="s">
        <v>628</v>
      </c>
      <c r="E186" s="119"/>
      <c r="F186" s="112" t="s">
        <v>456</v>
      </c>
      <c r="G186" s="112" t="s">
        <v>629</v>
      </c>
    </row>
    <row r="187" spans="1:7" x14ac:dyDescent="0.35">
      <c r="A187" s="101" t="s">
        <v>630</v>
      </c>
      <c r="B187" s="122" t="s">
        <v>631</v>
      </c>
      <c r="C187" s="405">
        <v>272.7027378033311</v>
      </c>
      <c r="E187" s="128"/>
      <c r="F187" s="129"/>
      <c r="G187" s="129"/>
    </row>
    <row r="188" spans="1:7" x14ac:dyDescent="0.35">
      <c r="A188" s="128"/>
      <c r="B188" s="130"/>
      <c r="C188" s="128"/>
      <c r="D188" s="128"/>
      <c r="E188" s="128"/>
      <c r="F188" s="129"/>
      <c r="G188" s="129"/>
    </row>
    <row r="189" spans="1:7" x14ac:dyDescent="0.35">
      <c r="B189" s="122" t="s">
        <v>632</v>
      </c>
      <c r="C189" s="128"/>
      <c r="D189" s="128"/>
      <c r="E189" s="128"/>
      <c r="F189" s="129"/>
      <c r="G189" s="129"/>
    </row>
    <row r="190" spans="1:7" x14ac:dyDescent="0.35">
      <c r="A190" s="101" t="s">
        <v>633</v>
      </c>
      <c r="B190" s="122" t="s">
        <v>1829</v>
      </c>
      <c r="C190" s="157">
        <v>1363.8354565400057</v>
      </c>
      <c r="D190" s="160">
        <v>22450</v>
      </c>
      <c r="E190" s="128"/>
      <c r="F190" s="156">
        <v>2.6979154998594577E-2</v>
      </c>
      <c r="G190" s="156">
        <v>0.12110782642470276</v>
      </c>
    </row>
    <row r="191" spans="1:7" x14ac:dyDescent="0.35">
      <c r="A191" s="101" t="s">
        <v>634</v>
      </c>
      <c r="B191" s="122" t="s">
        <v>1831</v>
      </c>
      <c r="C191" s="157">
        <v>7904.9941933299488</v>
      </c>
      <c r="D191" s="160">
        <v>51853</v>
      </c>
      <c r="E191" s="128"/>
      <c r="F191" s="156">
        <v>0.15637521563334053</v>
      </c>
      <c r="G191" s="156">
        <v>0.27972401441425887</v>
      </c>
    </row>
    <row r="192" spans="1:7" x14ac:dyDescent="0.35">
      <c r="A192" s="101" t="s">
        <v>635</v>
      </c>
      <c r="B192" s="122" t="s">
        <v>1833</v>
      </c>
      <c r="C192" s="157">
        <v>11965.995640079973</v>
      </c>
      <c r="D192" s="160">
        <v>48362</v>
      </c>
      <c r="E192" s="128"/>
      <c r="F192" s="156">
        <v>0.23670923756831866</v>
      </c>
      <c r="G192" s="156">
        <v>0.26089161254126836</v>
      </c>
    </row>
    <row r="193" spans="1:7" x14ac:dyDescent="0.35">
      <c r="A193" s="101" t="s">
        <v>636</v>
      </c>
      <c r="B193" s="122" t="s">
        <v>1835</v>
      </c>
      <c r="C193" s="157">
        <v>9957.9957999200524</v>
      </c>
      <c r="D193" s="160">
        <v>28878</v>
      </c>
      <c r="E193" s="128"/>
      <c r="F193" s="156">
        <v>0.19698733514596545</v>
      </c>
      <c r="G193" s="156">
        <v>0.15578404505534815</v>
      </c>
    </row>
    <row r="194" spans="1:7" x14ac:dyDescent="0.35">
      <c r="A194" s="101" t="s">
        <v>637</v>
      </c>
      <c r="B194" s="122" t="s">
        <v>1837</v>
      </c>
      <c r="C194" s="157">
        <v>6883.6038864899874</v>
      </c>
      <c r="D194" s="160">
        <v>15467</v>
      </c>
      <c r="E194" s="128"/>
      <c r="F194" s="156">
        <v>0.13617025082607084</v>
      </c>
      <c r="G194" s="156">
        <v>8.3437628120751783E-2</v>
      </c>
    </row>
    <row r="195" spans="1:7" x14ac:dyDescent="0.35">
      <c r="A195" s="101" t="s">
        <v>638</v>
      </c>
      <c r="B195" s="122" t="s">
        <v>1839</v>
      </c>
      <c r="C195" s="157">
        <v>4542.5817662100035</v>
      </c>
      <c r="D195" s="160">
        <v>8332</v>
      </c>
      <c r="E195" s="128"/>
      <c r="F195" s="156">
        <v>8.9860559774040658E-2</v>
      </c>
      <c r="G195" s="156">
        <v>4.4947457005372983E-2</v>
      </c>
    </row>
    <row r="196" spans="1:7" x14ac:dyDescent="0.35">
      <c r="A196" s="101" t="s">
        <v>639</v>
      </c>
      <c r="B196" s="122" t="s">
        <v>1841</v>
      </c>
      <c r="C196" s="157">
        <v>2776.2455069499965</v>
      </c>
      <c r="D196" s="160">
        <v>4307</v>
      </c>
      <c r="E196" s="128"/>
      <c r="F196" s="156">
        <v>5.4919204136381579E-2</v>
      </c>
      <c r="G196" s="156">
        <v>2.3234361176445201E-2</v>
      </c>
    </row>
    <row r="197" spans="1:7" x14ac:dyDescent="0.35">
      <c r="A197" s="101" t="s">
        <v>640</v>
      </c>
      <c r="B197" s="122" t="s">
        <v>1843</v>
      </c>
      <c r="C197" s="157">
        <v>1746.6275679400007</v>
      </c>
      <c r="D197" s="160">
        <v>2347</v>
      </c>
      <c r="E197" s="128"/>
      <c r="F197" s="156">
        <v>3.4551481745326885E-2</v>
      </c>
      <c r="G197" s="156">
        <v>1.266102755540211E-2</v>
      </c>
    </row>
    <row r="198" spans="1:7" x14ac:dyDescent="0.35">
      <c r="A198" s="101" t="s">
        <v>641</v>
      </c>
      <c r="B198" s="122" t="s">
        <v>1845</v>
      </c>
      <c r="C198" s="157">
        <v>1156.6775277799986</v>
      </c>
      <c r="D198" s="160">
        <v>1367</v>
      </c>
      <c r="E198" s="128"/>
      <c r="F198" s="156">
        <v>2.2881193002956945E-2</v>
      </c>
      <c r="G198" s="156">
        <v>7.3743607448805643E-3</v>
      </c>
    </row>
    <row r="199" spans="1:7" x14ac:dyDescent="0.35">
      <c r="A199" s="101" t="s">
        <v>642</v>
      </c>
      <c r="B199" s="122" t="s">
        <v>1847</v>
      </c>
      <c r="C199" s="157">
        <v>803.34948581000117</v>
      </c>
      <c r="D199" s="160">
        <v>850</v>
      </c>
      <c r="E199" s="122"/>
      <c r="F199" s="156">
        <v>1.5891719335919405E-2</v>
      </c>
      <c r="G199" s="156">
        <v>4.5853742744319534E-3</v>
      </c>
    </row>
    <row r="200" spans="1:7" x14ac:dyDescent="0.35">
      <c r="A200" s="101" t="s">
        <v>643</v>
      </c>
      <c r="B200" s="122" t="s">
        <v>1906</v>
      </c>
      <c r="C200" s="157">
        <v>1449.5450810300003</v>
      </c>
      <c r="D200" s="160">
        <v>1159</v>
      </c>
      <c r="E200" s="122"/>
      <c r="F200" s="156">
        <v>2.8674647833084523E-2</v>
      </c>
      <c r="G200" s="156">
        <v>6.2522926871372156E-3</v>
      </c>
    </row>
    <row r="201" spans="1:7" x14ac:dyDescent="0.35">
      <c r="A201" s="101" t="s">
        <v>644</v>
      </c>
      <c r="B201" s="122"/>
      <c r="C201" s="157"/>
      <c r="D201" s="160"/>
      <c r="E201" s="122"/>
      <c r="F201" s="156" t="s">
        <v>2309</v>
      </c>
      <c r="G201" s="156" t="s">
        <v>2309</v>
      </c>
    </row>
    <row r="202" spans="1:7" x14ac:dyDescent="0.35">
      <c r="A202" s="101" t="s">
        <v>645</v>
      </c>
      <c r="B202" s="122"/>
      <c r="C202" s="157"/>
      <c r="D202" s="160"/>
      <c r="E202" s="122"/>
      <c r="F202" s="156" t="s">
        <v>2309</v>
      </c>
      <c r="G202" s="156" t="s">
        <v>2309</v>
      </c>
    </row>
    <row r="203" spans="1:7" x14ac:dyDescent="0.35">
      <c r="A203" s="101" t="s">
        <v>646</v>
      </c>
      <c r="B203" s="122"/>
      <c r="C203" s="157"/>
      <c r="D203" s="160"/>
      <c r="E203" s="122"/>
      <c r="F203" s="156" t="s">
        <v>2309</v>
      </c>
      <c r="G203" s="156" t="s">
        <v>2309</v>
      </c>
    </row>
    <row r="204" spans="1:7" x14ac:dyDescent="0.35">
      <c r="A204" s="101" t="s">
        <v>647</v>
      </c>
      <c r="B204" s="122"/>
      <c r="C204" s="157"/>
      <c r="D204" s="160"/>
      <c r="E204" s="122"/>
      <c r="F204" s="156" t="s">
        <v>2309</v>
      </c>
      <c r="G204" s="156" t="s">
        <v>2309</v>
      </c>
    </row>
    <row r="205" spans="1:7" x14ac:dyDescent="0.35">
      <c r="A205" s="101" t="s">
        <v>648</v>
      </c>
      <c r="B205" s="122"/>
      <c r="C205" s="157"/>
      <c r="D205" s="160"/>
      <c r="F205" s="156" t="s">
        <v>2309</v>
      </c>
      <c r="G205" s="156" t="s">
        <v>2309</v>
      </c>
    </row>
    <row r="206" spans="1:7" x14ac:dyDescent="0.35">
      <c r="A206" s="101" t="s">
        <v>649</v>
      </c>
      <c r="B206" s="122"/>
      <c r="C206" s="157"/>
      <c r="D206" s="160"/>
      <c r="E206" s="117"/>
      <c r="F206" s="156" t="s">
        <v>2309</v>
      </c>
      <c r="G206" s="156" t="s">
        <v>2309</v>
      </c>
    </row>
    <row r="207" spans="1:7" x14ac:dyDescent="0.35">
      <c r="A207" s="101" t="s">
        <v>650</v>
      </c>
      <c r="B207" s="122"/>
      <c r="C207" s="157"/>
      <c r="D207" s="160"/>
      <c r="E207" s="117"/>
      <c r="F207" s="156" t="s">
        <v>2309</v>
      </c>
      <c r="G207" s="156" t="s">
        <v>2309</v>
      </c>
    </row>
    <row r="208" spans="1:7" x14ac:dyDescent="0.35">
      <c r="A208" s="101" t="s">
        <v>651</v>
      </c>
      <c r="B208" s="122"/>
      <c r="C208" s="157"/>
      <c r="D208" s="160"/>
      <c r="E208" s="117"/>
      <c r="F208" s="156" t="s">
        <v>2309</v>
      </c>
      <c r="G208" s="156" t="s">
        <v>2309</v>
      </c>
    </row>
    <row r="209" spans="1:7" x14ac:dyDescent="0.35">
      <c r="A209" s="101" t="s">
        <v>652</v>
      </c>
      <c r="B209" s="122"/>
      <c r="C209" s="157"/>
      <c r="D209" s="160"/>
      <c r="E209" s="117"/>
      <c r="F209" s="156" t="s">
        <v>2309</v>
      </c>
      <c r="G209" s="156" t="s">
        <v>2309</v>
      </c>
    </row>
    <row r="210" spans="1:7" x14ac:dyDescent="0.35">
      <c r="A210" s="101" t="s">
        <v>653</v>
      </c>
      <c r="B210" s="122"/>
      <c r="C210" s="157"/>
      <c r="D210" s="160"/>
      <c r="E210" s="117"/>
      <c r="F210" s="156" t="s">
        <v>2309</v>
      </c>
      <c r="G210" s="156" t="s">
        <v>2309</v>
      </c>
    </row>
    <row r="211" spans="1:7" x14ac:dyDescent="0.35">
      <c r="A211" s="101" t="s">
        <v>654</v>
      </c>
      <c r="B211" s="122"/>
      <c r="C211" s="157"/>
      <c r="D211" s="160"/>
      <c r="E211" s="117"/>
      <c r="F211" s="156" t="s">
        <v>2309</v>
      </c>
      <c r="G211" s="156" t="s">
        <v>2309</v>
      </c>
    </row>
    <row r="212" spans="1:7" x14ac:dyDescent="0.35">
      <c r="A212" s="101" t="s">
        <v>655</v>
      </c>
      <c r="B212" s="122"/>
      <c r="C212" s="157"/>
      <c r="D212" s="160"/>
      <c r="E212" s="117"/>
      <c r="F212" s="156" t="s">
        <v>2309</v>
      </c>
      <c r="G212" s="156" t="s">
        <v>2309</v>
      </c>
    </row>
    <row r="213" spans="1:7" x14ac:dyDescent="0.35">
      <c r="A213" s="101" t="s">
        <v>656</v>
      </c>
      <c r="B213" s="122"/>
      <c r="C213" s="157"/>
      <c r="D213" s="160"/>
      <c r="E213" s="117"/>
      <c r="F213" s="156" t="s">
        <v>2309</v>
      </c>
      <c r="G213" s="156" t="s">
        <v>2309</v>
      </c>
    </row>
    <row r="214" spans="1:7" x14ac:dyDescent="0.35">
      <c r="A214" s="101" t="s">
        <v>657</v>
      </c>
      <c r="B214" s="131" t="s">
        <v>129</v>
      </c>
      <c r="C214" s="163">
        <v>50551.451912079967</v>
      </c>
      <c r="D214" s="161">
        <v>185372</v>
      </c>
      <c r="E214" s="117"/>
      <c r="F214" s="162">
        <v>1</v>
      </c>
      <c r="G214" s="162">
        <v>0.99999999999999989</v>
      </c>
    </row>
    <row r="215" spans="1:7" ht="15" customHeight="1" x14ac:dyDescent="0.35">
      <c r="A215" s="112"/>
      <c r="B215" s="113" t="s">
        <v>658</v>
      </c>
      <c r="C215" s="112" t="s">
        <v>627</v>
      </c>
      <c r="D215" s="112" t="s">
        <v>628</v>
      </c>
      <c r="E215" s="119"/>
      <c r="F215" s="112" t="s">
        <v>456</v>
      </c>
      <c r="G215" s="112" t="s">
        <v>629</v>
      </c>
    </row>
    <row r="216" spans="1:7" x14ac:dyDescent="0.35">
      <c r="A216" s="101" t="s">
        <v>659</v>
      </c>
      <c r="B216" s="101" t="s">
        <v>660</v>
      </c>
      <c r="C216" s="134" t="s">
        <v>1176</v>
      </c>
      <c r="F216" s="159"/>
      <c r="G216" s="159"/>
    </row>
    <row r="217" spans="1:7" x14ac:dyDescent="0.35">
      <c r="F217" s="159"/>
      <c r="G217" s="159"/>
    </row>
    <row r="218" spans="1:7" x14ac:dyDescent="0.35">
      <c r="B218" s="122" t="s">
        <v>661</v>
      </c>
      <c r="F218" s="159"/>
      <c r="G218" s="159"/>
    </row>
    <row r="219" spans="1:7" x14ac:dyDescent="0.35">
      <c r="A219" s="101" t="s">
        <v>662</v>
      </c>
      <c r="B219" s="101" t="s">
        <v>663</v>
      </c>
      <c r="C219" s="134" t="s">
        <v>1176</v>
      </c>
      <c r="D219" s="160"/>
      <c r="F219" s="156" t="s">
        <v>2309</v>
      </c>
      <c r="G219" s="156" t="s">
        <v>2309</v>
      </c>
    </row>
    <row r="220" spans="1:7" x14ac:dyDescent="0.35">
      <c r="A220" s="101" t="s">
        <v>664</v>
      </c>
      <c r="B220" s="101" t="s">
        <v>665</v>
      </c>
      <c r="C220" s="134" t="s">
        <v>1176</v>
      </c>
      <c r="D220" s="160"/>
      <c r="F220" s="156" t="s">
        <v>2309</v>
      </c>
      <c r="G220" s="156" t="s">
        <v>2309</v>
      </c>
    </row>
    <row r="221" spans="1:7" x14ac:dyDescent="0.35">
      <c r="A221" s="101" t="s">
        <v>666</v>
      </c>
      <c r="B221" s="101" t="s">
        <v>667</v>
      </c>
      <c r="C221" s="134" t="s">
        <v>1176</v>
      </c>
      <c r="D221" s="160"/>
      <c r="F221" s="156" t="s">
        <v>2309</v>
      </c>
      <c r="G221" s="156" t="s">
        <v>2309</v>
      </c>
    </row>
    <row r="222" spans="1:7" x14ac:dyDescent="0.35">
      <c r="A222" s="101" t="s">
        <v>668</v>
      </c>
      <c r="B222" s="101" t="s">
        <v>669</v>
      </c>
      <c r="C222" s="134" t="s">
        <v>1176</v>
      </c>
      <c r="D222" s="160"/>
      <c r="F222" s="156" t="s">
        <v>2309</v>
      </c>
      <c r="G222" s="156" t="s">
        <v>2309</v>
      </c>
    </row>
    <row r="223" spans="1:7" x14ac:dyDescent="0.35">
      <c r="A223" s="101" t="s">
        <v>670</v>
      </c>
      <c r="B223" s="101" t="s">
        <v>671</v>
      </c>
      <c r="C223" s="134" t="s">
        <v>1176</v>
      </c>
      <c r="D223" s="160"/>
      <c r="F223" s="156" t="s">
        <v>2309</v>
      </c>
      <c r="G223" s="156" t="s">
        <v>2309</v>
      </c>
    </row>
    <row r="224" spans="1:7" x14ac:dyDescent="0.35">
      <c r="A224" s="101" t="s">
        <v>672</v>
      </c>
      <c r="B224" s="101" t="s">
        <v>673</v>
      </c>
      <c r="C224" s="134" t="s">
        <v>1176</v>
      </c>
      <c r="D224" s="160"/>
      <c r="F224" s="156" t="s">
        <v>2309</v>
      </c>
      <c r="G224" s="156" t="s">
        <v>2309</v>
      </c>
    </row>
    <row r="225" spans="1:7" x14ac:dyDescent="0.35">
      <c r="A225" s="101" t="s">
        <v>674</v>
      </c>
      <c r="B225" s="101" t="s">
        <v>675</v>
      </c>
      <c r="C225" s="134" t="s">
        <v>1176</v>
      </c>
      <c r="D225" s="160"/>
      <c r="F225" s="156" t="s">
        <v>2309</v>
      </c>
      <c r="G225" s="156" t="s">
        <v>2309</v>
      </c>
    </row>
    <row r="226" spans="1:7" x14ac:dyDescent="0.35">
      <c r="A226" s="101" t="s">
        <v>676</v>
      </c>
      <c r="B226" s="101" t="s">
        <v>677</v>
      </c>
      <c r="C226" s="134" t="s">
        <v>1176</v>
      </c>
      <c r="D226" s="160"/>
      <c r="F226" s="156" t="s">
        <v>2309</v>
      </c>
      <c r="G226" s="156" t="s">
        <v>2309</v>
      </c>
    </row>
    <row r="227" spans="1:7" x14ac:dyDescent="0.35">
      <c r="A227" s="101" t="s">
        <v>678</v>
      </c>
      <c r="B227" s="131" t="s">
        <v>129</v>
      </c>
      <c r="C227" s="157">
        <v>0</v>
      </c>
      <c r="D227" s="160">
        <v>0</v>
      </c>
      <c r="F227" s="134">
        <v>0</v>
      </c>
      <c r="G227" s="134">
        <v>0</v>
      </c>
    </row>
    <row r="228" spans="1:7" outlineLevel="1" x14ac:dyDescent="0.35">
      <c r="A228" s="101" t="s">
        <v>679</v>
      </c>
      <c r="B228" s="118"/>
      <c r="C228" s="157"/>
      <c r="D228" s="160"/>
      <c r="F228" s="156" t="s">
        <v>2309</v>
      </c>
      <c r="G228" s="156" t="s">
        <v>2309</v>
      </c>
    </row>
    <row r="229" spans="1:7" outlineLevel="1" x14ac:dyDescent="0.35">
      <c r="A229" s="101" t="s">
        <v>681</v>
      </c>
      <c r="B229" s="118"/>
      <c r="C229" s="157"/>
      <c r="D229" s="160"/>
      <c r="F229" s="156" t="s">
        <v>2309</v>
      </c>
      <c r="G229" s="156" t="s">
        <v>2309</v>
      </c>
    </row>
    <row r="230" spans="1:7" outlineLevel="1" x14ac:dyDescent="0.35">
      <c r="A230" s="101" t="s">
        <v>683</v>
      </c>
      <c r="B230" s="118"/>
      <c r="C230" s="157"/>
      <c r="D230" s="160"/>
      <c r="F230" s="156" t="s">
        <v>2309</v>
      </c>
      <c r="G230" s="156" t="s">
        <v>2309</v>
      </c>
    </row>
    <row r="231" spans="1:7" outlineLevel="1" x14ac:dyDescent="0.35">
      <c r="A231" s="101" t="s">
        <v>685</v>
      </c>
      <c r="B231" s="118"/>
      <c r="C231" s="157"/>
      <c r="D231" s="160"/>
      <c r="F231" s="156" t="s">
        <v>2309</v>
      </c>
      <c r="G231" s="156" t="s">
        <v>2309</v>
      </c>
    </row>
    <row r="232" spans="1:7" outlineLevel="1" x14ac:dyDescent="0.35">
      <c r="A232" s="101" t="s">
        <v>687</v>
      </c>
      <c r="B232" s="118"/>
      <c r="C232" s="157"/>
      <c r="D232" s="160"/>
      <c r="F232" s="156" t="s">
        <v>2309</v>
      </c>
      <c r="G232" s="156" t="s">
        <v>2309</v>
      </c>
    </row>
    <row r="233" spans="1:7" outlineLevel="1" x14ac:dyDescent="0.35">
      <c r="A233" s="101" t="s">
        <v>689</v>
      </c>
      <c r="B233" s="118"/>
      <c r="C233" s="157"/>
      <c r="D233" s="160"/>
      <c r="F233" s="156" t="s">
        <v>2309</v>
      </c>
      <c r="G233" s="156" t="s">
        <v>2309</v>
      </c>
    </row>
    <row r="234" spans="1:7" outlineLevel="1" x14ac:dyDescent="0.35">
      <c r="A234" s="101" t="s">
        <v>691</v>
      </c>
      <c r="B234" s="118"/>
      <c r="F234" s="156"/>
      <c r="G234" s="156"/>
    </row>
    <row r="235" spans="1:7" outlineLevel="1" x14ac:dyDescent="0.35">
      <c r="A235" s="101" t="s">
        <v>692</v>
      </c>
      <c r="B235" s="118"/>
      <c r="F235" s="156"/>
      <c r="G235" s="156"/>
    </row>
    <row r="236" spans="1:7" outlineLevel="1" x14ac:dyDescent="0.35">
      <c r="A236" s="101" t="s">
        <v>693</v>
      </c>
      <c r="B236" s="118"/>
      <c r="F236" s="156"/>
      <c r="G236" s="156"/>
    </row>
    <row r="237" spans="1:7" ht="15" customHeight="1" x14ac:dyDescent="0.35">
      <c r="A237" s="112"/>
      <c r="B237" s="113" t="s">
        <v>694</v>
      </c>
      <c r="C237" s="112" t="s">
        <v>627</v>
      </c>
      <c r="D237" s="112" t="s">
        <v>628</v>
      </c>
      <c r="E237" s="119"/>
      <c r="F237" s="112" t="s">
        <v>456</v>
      </c>
      <c r="G237" s="112" t="s">
        <v>629</v>
      </c>
    </row>
    <row r="238" spans="1:7" x14ac:dyDescent="0.35">
      <c r="A238" s="101" t="s">
        <v>695</v>
      </c>
      <c r="B238" s="101" t="s">
        <v>660</v>
      </c>
      <c r="C238" s="134">
        <v>0.39306945655763414</v>
      </c>
      <c r="F238" s="159"/>
      <c r="G238" s="159"/>
    </row>
    <row r="239" spans="1:7" x14ac:dyDescent="0.35">
      <c r="F239" s="159"/>
      <c r="G239" s="159"/>
    </row>
    <row r="240" spans="1:7" x14ac:dyDescent="0.35">
      <c r="B240" s="122" t="s">
        <v>661</v>
      </c>
      <c r="F240" s="159"/>
      <c r="G240" s="159"/>
    </row>
    <row r="241" spans="1:7" x14ac:dyDescent="0.35">
      <c r="A241" s="101" t="s">
        <v>696</v>
      </c>
      <c r="B241" s="101" t="s">
        <v>663</v>
      </c>
      <c r="C241" s="157">
        <v>25480.004124379975</v>
      </c>
      <c r="D241" s="160">
        <v>109517</v>
      </c>
      <c r="F241" s="156">
        <v>0.50404099507755473</v>
      </c>
      <c r="G241" s="156">
        <v>0.59079580519172259</v>
      </c>
    </row>
    <row r="242" spans="1:7" x14ac:dyDescent="0.35">
      <c r="A242" s="101" t="s">
        <v>697</v>
      </c>
      <c r="B242" s="101" t="s">
        <v>665</v>
      </c>
      <c r="C242" s="157">
        <v>14034.759462020058</v>
      </c>
      <c r="D242" s="160">
        <v>43428</v>
      </c>
      <c r="F242" s="156">
        <v>0.27763316247433523</v>
      </c>
      <c r="G242" s="156">
        <v>0.23427486351768337</v>
      </c>
    </row>
    <row r="243" spans="1:7" x14ac:dyDescent="0.35">
      <c r="A243" s="101" t="s">
        <v>698</v>
      </c>
      <c r="B243" s="101" t="s">
        <v>667</v>
      </c>
      <c r="C243" s="157">
        <v>8745.7331495299968</v>
      </c>
      <c r="D243" s="160">
        <v>24755</v>
      </c>
      <c r="F243" s="156">
        <v>0.1730065669476859</v>
      </c>
      <c r="G243" s="156">
        <v>0.13354228254536823</v>
      </c>
    </row>
    <row r="244" spans="1:7" x14ac:dyDescent="0.35">
      <c r="A244" s="101" t="s">
        <v>699</v>
      </c>
      <c r="B244" s="101" t="s">
        <v>669</v>
      </c>
      <c r="C244" s="157">
        <v>2040.6714145099993</v>
      </c>
      <c r="D244" s="160">
        <v>6822</v>
      </c>
      <c r="F244" s="156">
        <v>4.0368205804635855E-2</v>
      </c>
      <c r="G244" s="156">
        <v>3.6801674470793862E-2</v>
      </c>
    </row>
    <row r="245" spans="1:7" x14ac:dyDescent="0.35">
      <c r="A245" s="101" t="s">
        <v>700</v>
      </c>
      <c r="B245" s="101" t="s">
        <v>671</v>
      </c>
      <c r="C245" s="157">
        <v>250.28376163999999</v>
      </c>
      <c r="D245" s="160">
        <v>850</v>
      </c>
      <c r="F245" s="156">
        <v>4.9510696957883208E-3</v>
      </c>
      <c r="G245" s="156">
        <v>4.5853742744319534E-3</v>
      </c>
    </row>
    <row r="246" spans="1:7" x14ac:dyDescent="0.35">
      <c r="A246" s="101" t="s">
        <v>701</v>
      </c>
      <c r="B246" s="101" t="s">
        <v>673</v>
      </c>
      <c r="C246" s="157">
        <v>0</v>
      </c>
      <c r="D246" s="160">
        <v>0</v>
      </c>
      <c r="F246" s="156">
        <v>0</v>
      </c>
      <c r="G246" s="156">
        <v>0</v>
      </c>
    </row>
    <row r="247" spans="1:7" x14ac:dyDescent="0.35">
      <c r="A247" s="101" t="s">
        <v>702</v>
      </c>
      <c r="B247" s="101" t="s">
        <v>675</v>
      </c>
      <c r="C247" s="157"/>
      <c r="D247" s="160"/>
      <c r="F247" s="156">
        <v>0</v>
      </c>
      <c r="G247" s="156">
        <v>0</v>
      </c>
    </row>
    <row r="248" spans="1:7" x14ac:dyDescent="0.35">
      <c r="A248" s="101" t="s">
        <v>703</v>
      </c>
      <c r="B248" s="101" t="s">
        <v>677</v>
      </c>
      <c r="C248" s="157"/>
      <c r="D248" s="160"/>
      <c r="F248" s="156">
        <v>0</v>
      </c>
      <c r="G248" s="156">
        <v>0</v>
      </c>
    </row>
    <row r="249" spans="1:7" x14ac:dyDescent="0.35">
      <c r="A249" s="101" t="s">
        <v>704</v>
      </c>
      <c r="B249" s="131" t="s">
        <v>129</v>
      </c>
      <c r="C249" s="157">
        <v>50551.451912080025</v>
      </c>
      <c r="D249" s="160">
        <v>185372</v>
      </c>
      <c r="F249" s="134">
        <v>1</v>
      </c>
      <c r="G249" s="134">
        <v>1</v>
      </c>
    </row>
    <row r="250" spans="1:7" outlineLevel="1" x14ac:dyDescent="0.35">
      <c r="A250" s="101" t="s">
        <v>705</v>
      </c>
      <c r="B250" s="118"/>
      <c r="C250" s="157"/>
      <c r="D250" s="160"/>
      <c r="F250" s="156"/>
      <c r="G250" s="156"/>
    </row>
    <row r="251" spans="1:7" outlineLevel="1" x14ac:dyDescent="0.35">
      <c r="A251" s="101" t="s">
        <v>706</v>
      </c>
      <c r="B251" s="118"/>
      <c r="C251" s="157"/>
      <c r="D251" s="160"/>
      <c r="F251" s="156"/>
      <c r="G251" s="156"/>
    </row>
    <row r="252" spans="1:7" outlineLevel="1" x14ac:dyDescent="0.35">
      <c r="A252" s="101" t="s">
        <v>707</v>
      </c>
      <c r="B252" s="118"/>
      <c r="C252" s="157"/>
      <c r="D252" s="160"/>
      <c r="F252" s="156"/>
      <c r="G252" s="156"/>
    </row>
    <row r="253" spans="1:7" outlineLevel="1" x14ac:dyDescent="0.35">
      <c r="A253" s="101" t="s">
        <v>708</v>
      </c>
      <c r="B253" s="118"/>
      <c r="C253" s="157"/>
      <c r="D253" s="160"/>
      <c r="F253" s="156"/>
      <c r="G253" s="156"/>
    </row>
    <row r="254" spans="1:7" outlineLevel="1" x14ac:dyDescent="0.35">
      <c r="A254" s="101" t="s">
        <v>709</v>
      </c>
      <c r="B254" s="118"/>
      <c r="C254" s="157"/>
      <c r="D254" s="160"/>
      <c r="F254" s="156"/>
      <c r="G254" s="156"/>
    </row>
    <row r="255" spans="1:7" outlineLevel="1" x14ac:dyDescent="0.35">
      <c r="A255" s="101" t="s">
        <v>710</v>
      </c>
      <c r="B255" s="118"/>
      <c r="C255" s="157"/>
      <c r="D255" s="160"/>
      <c r="F255" s="156"/>
      <c r="G255" s="156"/>
    </row>
    <row r="256" spans="1:7" outlineLevel="1" x14ac:dyDescent="0.35">
      <c r="A256" s="101" t="s">
        <v>711</v>
      </c>
      <c r="B256" s="118"/>
      <c r="F256" s="115"/>
      <c r="G256" s="115"/>
    </row>
    <row r="257" spans="1:14" outlineLevel="1" x14ac:dyDescent="0.35">
      <c r="A257" s="101" t="s">
        <v>712</v>
      </c>
      <c r="B257" s="118"/>
      <c r="F257" s="115"/>
      <c r="G257" s="115"/>
    </row>
    <row r="258" spans="1:14" outlineLevel="1" x14ac:dyDescent="0.35">
      <c r="A258" s="101" t="s">
        <v>713</v>
      </c>
      <c r="B258" s="118"/>
      <c r="F258" s="115"/>
      <c r="G258" s="115"/>
    </row>
    <row r="259" spans="1:14" ht="15" customHeight="1" x14ac:dyDescent="0.35">
      <c r="A259" s="112"/>
      <c r="B259" s="113" t="s">
        <v>714</v>
      </c>
      <c r="C259" s="112" t="s">
        <v>456</v>
      </c>
      <c r="D259" s="112"/>
      <c r="E259" s="119"/>
      <c r="F259" s="112"/>
      <c r="G259" s="112"/>
    </row>
    <row r="260" spans="1:14" x14ac:dyDescent="0.35">
      <c r="A260" s="101" t="s">
        <v>715</v>
      </c>
      <c r="B260" s="101" t="s">
        <v>716</v>
      </c>
      <c r="C260" s="134">
        <v>0.82918223684517789</v>
      </c>
      <c r="E260" s="117"/>
      <c r="F260" s="117"/>
      <c r="G260" s="117"/>
    </row>
    <row r="261" spans="1:14" x14ac:dyDescent="0.35">
      <c r="A261" s="101" t="s">
        <v>717</v>
      </c>
      <c r="B261" s="101" t="s">
        <v>718</v>
      </c>
      <c r="C261" s="134">
        <v>0</v>
      </c>
      <c r="E261" s="117"/>
      <c r="F261" s="117"/>
    </row>
    <row r="262" spans="1:14" x14ac:dyDescent="0.35">
      <c r="A262" s="101" t="s">
        <v>719</v>
      </c>
      <c r="B262" s="101" t="s">
        <v>720</v>
      </c>
      <c r="C262" s="134">
        <v>0.17081776315482211</v>
      </c>
      <c r="E262" s="117"/>
      <c r="F262" s="117"/>
    </row>
    <row r="263" spans="1:14" s="465" customFormat="1" x14ac:dyDescent="0.35">
      <c r="A263" s="101" t="s">
        <v>721</v>
      </c>
      <c r="B263" s="420" t="s">
        <v>2566</v>
      </c>
      <c r="C263" s="134">
        <v>0</v>
      </c>
      <c r="D263" s="420"/>
      <c r="E263" s="457"/>
      <c r="F263" s="457"/>
      <c r="G263" s="410"/>
    </row>
    <row r="264" spans="1:14" x14ac:dyDescent="0.35">
      <c r="A264" s="101" t="s">
        <v>1357</v>
      </c>
      <c r="B264" s="122" t="s">
        <v>1350</v>
      </c>
      <c r="C264" s="134">
        <v>0</v>
      </c>
      <c r="D264" s="128"/>
      <c r="E264" s="128"/>
      <c r="F264" s="129"/>
      <c r="G264" s="129"/>
      <c r="H264" s="96"/>
      <c r="I264" s="101"/>
      <c r="J264" s="101"/>
      <c r="K264" s="101"/>
      <c r="L264" s="96"/>
      <c r="M264" s="96"/>
      <c r="N264" s="96"/>
    </row>
    <row r="265" spans="1:14" x14ac:dyDescent="0.35">
      <c r="A265" s="101" t="s">
        <v>2567</v>
      </c>
      <c r="B265" s="101" t="s">
        <v>127</v>
      </c>
      <c r="C265" s="134">
        <v>0</v>
      </c>
      <c r="E265" s="117"/>
      <c r="F265" s="117"/>
    </row>
    <row r="266" spans="1:14" outlineLevel="1" x14ac:dyDescent="0.35">
      <c r="A266" s="101" t="s">
        <v>722</v>
      </c>
      <c r="B266" s="118"/>
      <c r="C266" s="134"/>
      <c r="E266" s="117"/>
      <c r="F266" s="117"/>
    </row>
    <row r="267" spans="1:14" outlineLevel="1" x14ac:dyDescent="0.35">
      <c r="A267" s="101" t="s">
        <v>723</v>
      </c>
      <c r="B267" s="118"/>
      <c r="C267" s="164"/>
      <c r="E267" s="117"/>
      <c r="F267" s="117"/>
    </row>
    <row r="268" spans="1:14" outlineLevel="1" x14ac:dyDescent="0.35">
      <c r="A268" s="101" t="s">
        <v>724</v>
      </c>
      <c r="B268" s="118"/>
      <c r="C268" s="134"/>
      <c r="E268" s="117"/>
      <c r="F268" s="117"/>
    </row>
    <row r="269" spans="1:14" outlineLevel="1" x14ac:dyDescent="0.35">
      <c r="A269" s="101" t="s">
        <v>725</v>
      </c>
      <c r="B269" s="118"/>
      <c r="C269" s="134"/>
      <c r="E269" s="117"/>
      <c r="F269" s="117"/>
    </row>
    <row r="270" spans="1:14" outlineLevel="1" x14ac:dyDescent="0.35">
      <c r="A270" s="101" t="s">
        <v>726</v>
      </c>
      <c r="B270" s="118"/>
      <c r="C270" s="134"/>
      <c r="E270" s="117"/>
      <c r="F270" s="117"/>
    </row>
    <row r="271" spans="1:14" outlineLevel="1" x14ac:dyDescent="0.35">
      <c r="A271" s="101" t="s">
        <v>727</v>
      </c>
      <c r="B271" s="118"/>
      <c r="C271" s="134"/>
      <c r="E271" s="117"/>
      <c r="F271" s="117"/>
    </row>
    <row r="272" spans="1:14" outlineLevel="1" x14ac:dyDescent="0.35">
      <c r="A272" s="101" t="s">
        <v>728</v>
      </c>
      <c r="B272" s="118"/>
      <c r="C272" s="134"/>
      <c r="E272" s="117"/>
      <c r="F272" s="117"/>
    </row>
    <row r="273" spans="1:7" outlineLevel="1" x14ac:dyDescent="0.35">
      <c r="A273" s="101" t="s">
        <v>729</v>
      </c>
      <c r="B273" s="118"/>
      <c r="C273" s="134"/>
      <c r="E273" s="117"/>
      <c r="F273" s="117"/>
    </row>
    <row r="274" spans="1:7" outlineLevel="1" x14ac:dyDescent="0.35">
      <c r="A274" s="101" t="s">
        <v>730</v>
      </c>
      <c r="B274" s="118"/>
      <c r="C274" s="134"/>
      <c r="E274" s="117"/>
      <c r="F274" s="117"/>
    </row>
    <row r="275" spans="1:7" outlineLevel="1" x14ac:dyDescent="0.35">
      <c r="A275" s="101" t="s">
        <v>731</v>
      </c>
      <c r="B275" s="118"/>
      <c r="C275" s="134"/>
      <c r="E275" s="117"/>
      <c r="F275" s="117"/>
    </row>
    <row r="276" spans="1:7" ht="15" customHeight="1" x14ac:dyDescent="0.35">
      <c r="A276" s="112"/>
      <c r="B276" s="113" t="s">
        <v>732</v>
      </c>
      <c r="C276" s="112" t="s">
        <v>456</v>
      </c>
      <c r="D276" s="112"/>
      <c r="E276" s="119"/>
      <c r="F276" s="112"/>
      <c r="G276" s="114"/>
    </row>
    <row r="277" spans="1:7" x14ac:dyDescent="0.35">
      <c r="A277" s="101" t="s">
        <v>7</v>
      </c>
      <c r="B277" s="101" t="s">
        <v>1351</v>
      </c>
      <c r="C277" s="134">
        <v>1</v>
      </c>
      <c r="E277" s="96"/>
      <c r="F277" s="96"/>
    </row>
    <row r="278" spans="1:7" x14ac:dyDescent="0.35">
      <c r="A278" s="101" t="s">
        <v>733</v>
      </c>
      <c r="B278" s="101" t="s">
        <v>734</v>
      </c>
      <c r="C278" s="134">
        <v>0</v>
      </c>
      <c r="E278" s="96"/>
      <c r="F278" s="96"/>
    </row>
    <row r="279" spans="1:7" x14ac:dyDescent="0.35">
      <c r="A279" s="101" t="s">
        <v>735</v>
      </c>
      <c r="B279" s="101" t="s">
        <v>127</v>
      </c>
      <c r="C279" s="134">
        <v>0</v>
      </c>
      <c r="E279" s="96"/>
      <c r="F279" s="96"/>
    </row>
    <row r="280" spans="1:7" outlineLevel="1" x14ac:dyDescent="0.35">
      <c r="A280" s="101" t="s">
        <v>736</v>
      </c>
      <c r="C280" s="134"/>
      <c r="E280" s="96"/>
      <c r="F280" s="96"/>
    </row>
    <row r="281" spans="1:7" outlineLevel="1" x14ac:dyDescent="0.35">
      <c r="A281" s="101" t="s">
        <v>737</v>
      </c>
      <c r="C281" s="134"/>
      <c r="E281" s="96"/>
      <c r="F281" s="96"/>
    </row>
    <row r="282" spans="1:7" outlineLevel="1" x14ac:dyDescent="0.35">
      <c r="A282" s="101" t="s">
        <v>738</v>
      </c>
      <c r="C282" s="134"/>
      <c r="E282" s="96"/>
      <c r="F282" s="96"/>
    </row>
    <row r="283" spans="1:7" outlineLevel="1" x14ac:dyDescent="0.35">
      <c r="A283" s="101" t="s">
        <v>739</v>
      </c>
      <c r="C283" s="134"/>
      <c r="E283" s="96"/>
      <c r="F283" s="96"/>
    </row>
    <row r="284" spans="1:7" outlineLevel="1" x14ac:dyDescent="0.35">
      <c r="A284" s="101" t="s">
        <v>740</v>
      </c>
      <c r="C284" s="134"/>
      <c r="E284" s="96"/>
      <c r="F284" s="96"/>
    </row>
    <row r="285" spans="1:7" outlineLevel="1" x14ac:dyDescent="0.35">
      <c r="A285" s="101" t="s">
        <v>741</v>
      </c>
      <c r="C285" s="134"/>
      <c r="E285" s="96"/>
      <c r="F285" s="96"/>
    </row>
    <row r="286" spans="1:7" customFormat="1" x14ac:dyDescent="0.35">
      <c r="A286" s="495"/>
      <c r="B286" s="495" t="s">
        <v>2568</v>
      </c>
      <c r="C286" s="495" t="s">
        <v>97</v>
      </c>
      <c r="D286" s="495" t="s">
        <v>2365</v>
      </c>
      <c r="E286" s="495"/>
      <c r="F286" s="495" t="s">
        <v>456</v>
      </c>
      <c r="G286" s="495" t="s">
        <v>2366</v>
      </c>
    </row>
    <row r="287" spans="1:7" customFormat="1" x14ac:dyDescent="0.35">
      <c r="A287" s="420" t="s">
        <v>2569</v>
      </c>
      <c r="B287" s="533" t="s">
        <v>550</v>
      </c>
      <c r="C287" s="532" t="s">
        <v>68</v>
      </c>
      <c r="D287" s="532" t="s">
        <v>68</v>
      </c>
      <c r="E287" s="445"/>
      <c r="F287" s="433" t="s">
        <v>2309</v>
      </c>
      <c r="G287" s="433" t="s">
        <v>2309</v>
      </c>
    </row>
    <row r="288" spans="1:7" customFormat="1" x14ac:dyDescent="0.35">
      <c r="A288" s="420" t="s">
        <v>2570</v>
      </c>
      <c r="B288" s="533" t="s">
        <v>550</v>
      </c>
      <c r="C288" s="532" t="s">
        <v>68</v>
      </c>
      <c r="D288" s="532" t="s">
        <v>68</v>
      </c>
      <c r="E288" s="445"/>
      <c r="F288" s="433" t="s">
        <v>2309</v>
      </c>
      <c r="G288" s="433" t="s">
        <v>2309</v>
      </c>
    </row>
    <row r="289" spans="1:7" customFormat="1" x14ac:dyDescent="0.35">
      <c r="A289" s="420" t="s">
        <v>2571</v>
      </c>
      <c r="B289" s="533" t="s">
        <v>550</v>
      </c>
      <c r="C289" s="532" t="s">
        <v>68</v>
      </c>
      <c r="D289" s="532" t="s">
        <v>68</v>
      </c>
      <c r="E289" s="445"/>
      <c r="F289" s="433" t="s">
        <v>2309</v>
      </c>
      <c r="G289" s="433" t="s">
        <v>2309</v>
      </c>
    </row>
    <row r="290" spans="1:7" customFormat="1" x14ac:dyDescent="0.35">
      <c r="A290" s="420" t="s">
        <v>2572</v>
      </c>
      <c r="B290" s="533" t="s">
        <v>550</v>
      </c>
      <c r="C290" s="532" t="s">
        <v>68</v>
      </c>
      <c r="D290" s="532" t="s">
        <v>68</v>
      </c>
      <c r="E290" s="445"/>
      <c r="F290" s="433" t="s">
        <v>2309</v>
      </c>
      <c r="G290" s="433" t="s">
        <v>2309</v>
      </c>
    </row>
    <row r="291" spans="1:7" customFormat="1" x14ac:dyDescent="0.35">
      <c r="A291" s="420" t="s">
        <v>2573</v>
      </c>
      <c r="B291" s="533" t="s">
        <v>550</v>
      </c>
      <c r="C291" s="532" t="s">
        <v>68</v>
      </c>
      <c r="D291" s="532" t="s">
        <v>68</v>
      </c>
      <c r="E291" s="445"/>
      <c r="F291" s="433" t="s">
        <v>2309</v>
      </c>
      <c r="G291" s="433" t="s">
        <v>2309</v>
      </c>
    </row>
    <row r="292" spans="1:7" customFormat="1" x14ac:dyDescent="0.35">
      <c r="A292" s="420" t="s">
        <v>2574</v>
      </c>
      <c r="B292" s="533" t="s">
        <v>550</v>
      </c>
      <c r="C292" s="532" t="s">
        <v>68</v>
      </c>
      <c r="D292" s="532" t="s">
        <v>68</v>
      </c>
      <c r="E292" s="445"/>
      <c r="F292" s="433" t="s">
        <v>2309</v>
      </c>
      <c r="G292" s="433" t="s">
        <v>2309</v>
      </c>
    </row>
    <row r="293" spans="1:7" customFormat="1" x14ac:dyDescent="0.35">
      <c r="A293" s="420" t="s">
        <v>2575</v>
      </c>
      <c r="B293" s="533" t="s">
        <v>550</v>
      </c>
      <c r="C293" s="532" t="s">
        <v>68</v>
      </c>
      <c r="D293" s="532" t="s">
        <v>68</v>
      </c>
      <c r="E293" s="445"/>
      <c r="F293" s="433" t="s">
        <v>2309</v>
      </c>
      <c r="G293" s="433" t="s">
        <v>2309</v>
      </c>
    </row>
    <row r="294" spans="1:7" customFormat="1" x14ac:dyDescent="0.35">
      <c r="A294" s="420" t="s">
        <v>2576</v>
      </c>
      <c r="B294" s="533" t="s">
        <v>550</v>
      </c>
      <c r="C294" s="532" t="s">
        <v>68</v>
      </c>
      <c r="D294" s="532" t="s">
        <v>68</v>
      </c>
      <c r="E294" s="445"/>
      <c r="F294" s="433" t="s">
        <v>2309</v>
      </c>
      <c r="G294" s="433" t="s">
        <v>2309</v>
      </c>
    </row>
    <row r="295" spans="1:7" customFormat="1" x14ac:dyDescent="0.35">
      <c r="A295" s="420" t="s">
        <v>2577</v>
      </c>
      <c r="B295" s="533" t="s">
        <v>550</v>
      </c>
      <c r="C295" s="532" t="s">
        <v>68</v>
      </c>
      <c r="D295" s="532" t="s">
        <v>68</v>
      </c>
      <c r="E295" s="445"/>
      <c r="F295" s="433" t="s">
        <v>2309</v>
      </c>
      <c r="G295" s="433" t="s">
        <v>2309</v>
      </c>
    </row>
    <row r="296" spans="1:7" customFormat="1" x14ac:dyDescent="0.35">
      <c r="A296" s="420" t="s">
        <v>2578</v>
      </c>
      <c r="B296" s="533" t="s">
        <v>550</v>
      </c>
      <c r="C296" s="532" t="s">
        <v>68</v>
      </c>
      <c r="D296" s="532" t="s">
        <v>68</v>
      </c>
      <c r="E296" s="445"/>
      <c r="F296" s="433" t="s">
        <v>2309</v>
      </c>
      <c r="G296" s="433" t="s">
        <v>2309</v>
      </c>
    </row>
    <row r="297" spans="1:7" customFormat="1" x14ac:dyDescent="0.35">
      <c r="A297" s="420" t="s">
        <v>2579</v>
      </c>
      <c r="B297" s="533" t="s">
        <v>550</v>
      </c>
      <c r="C297" s="532" t="s">
        <v>68</v>
      </c>
      <c r="D297" s="532" t="s">
        <v>68</v>
      </c>
      <c r="E297" s="445"/>
      <c r="F297" s="433" t="s">
        <v>2309</v>
      </c>
      <c r="G297" s="433" t="s">
        <v>2309</v>
      </c>
    </row>
    <row r="298" spans="1:7" customFormat="1" x14ac:dyDescent="0.35">
      <c r="A298" s="420" t="s">
        <v>2580</v>
      </c>
      <c r="B298" s="533" t="s">
        <v>550</v>
      </c>
      <c r="C298" s="532" t="s">
        <v>68</v>
      </c>
      <c r="D298" s="532" t="s">
        <v>68</v>
      </c>
      <c r="E298" s="445"/>
      <c r="F298" s="433" t="s">
        <v>2309</v>
      </c>
      <c r="G298" s="433" t="s">
        <v>2309</v>
      </c>
    </row>
    <row r="299" spans="1:7" customFormat="1" x14ac:dyDescent="0.35">
      <c r="A299" s="420" t="s">
        <v>2581</v>
      </c>
      <c r="B299" s="533" t="s">
        <v>550</v>
      </c>
      <c r="C299" s="532" t="s">
        <v>68</v>
      </c>
      <c r="D299" s="532" t="s">
        <v>68</v>
      </c>
      <c r="E299" s="445"/>
      <c r="F299" s="433" t="s">
        <v>2309</v>
      </c>
      <c r="G299" s="433" t="s">
        <v>2309</v>
      </c>
    </row>
    <row r="300" spans="1:7" customFormat="1" x14ac:dyDescent="0.35">
      <c r="A300" s="420" t="s">
        <v>2582</v>
      </c>
      <c r="B300" s="533" t="s">
        <v>550</v>
      </c>
      <c r="C300" s="532" t="s">
        <v>68</v>
      </c>
      <c r="D300" s="532" t="s">
        <v>68</v>
      </c>
      <c r="E300" s="445"/>
      <c r="F300" s="433" t="s">
        <v>2309</v>
      </c>
      <c r="G300" s="433" t="s">
        <v>2309</v>
      </c>
    </row>
    <row r="301" spans="1:7" customFormat="1" x14ac:dyDescent="0.35">
      <c r="A301" s="420" t="s">
        <v>2583</v>
      </c>
      <c r="B301" s="533" t="s">
        <v>550</v>
      </c>
      <c r="C301" s="532" t="s">
        <v>68</v>
      </c>
      <c r="D301" s="532" t="s">
        <v>68</v>
      </c>
      <c r="E301" s="445"/>
      <c r="F301" s="433" t="s">
        <v>2309</v>
      </c>
      <c r="G301" s="433" t="s">
        <v>2309</v>
      </c>
    </row>
    <row r="302" spans="1:7" customFormat="1" x14ac:dyDescent="0.35">
      <c r="A302" s="420" t="s">
        <v>2584</v>
      </c>
      <c r="B302" s="533" t="s">
        <v>550</v>
      </c>
      <c r="C302" s="532" t="s">
        <v>68</v>
      </c>
      <c r="D302" s="532" t="s">
        <v>68</v>
      </c>
      <c r="E302" s="445"/>
      <c r="F302" s="433" t="s">
        <v>2309</v>
      </c>
      <c r="G302" s="433" t="s">
        <v>2309</v>
      </c>
    </row>
    <row r="303" spans="1:7" customFormat="1" x14ac:dyDescent="0.35">
      <c r="A303" s="420" t="s">
        <v>2585</v>
      </c>
      <c r="B303" s="533" t="s">
        <v>550</v>
      </c>
      <c r="C303" s="532" t="s">
        <v>68</v>
      </c>
      <c r="D303" s="532" t="s">
        <v>68</v>
      </c>
      <c r="E303" s="445"/>
      <c r="F303" s="433" t="s">
        <v>2309</v>
      </c>
      <c r="G303" s="433" t="s">
        <v>2309</v>
      </c>
    </row>
    <row r="304" spans="1:7" customFormat="1" x14ac:dyDescent="0.35">
      <c r="A304" s="420" t="s">
        <v>2586</v>
      </c>
      <c r="B304" s="533" t="s">
        <v>2385</v>
      </c>
      <c r="C304" s="532" t="s">
        <v>68</v>
      </c>
      <c r="D304" s="532" t="s">
        <v>68</v>
      </c>
      <c r="E304" s="445"/>
      <c r="F304" s="433" t="s">
        <v>2309</v>
      </c>
      <c r="G304" s="433" t="s">
        <v>2309</v>
      </c>
    </row>
    <row r="305" spans="1:7" customFormat="1" x14ac:dyDescent="0.35">
      <c r="A305" s="420" t="s">
        <v>2587</v>
      </c>
      <c r="B305" s="431" t="s">
        <v>129</v>
      </c>
      <c r="C305" s="420">
        <v>0</v>
      </c>
      <c r="D305" s="420">
        <v>0</v>
      </c>
      <c r="E305" s="445"/>
      <c r="F305" s="439">
        <v>0</v>
      </c>
      <c r="G305" s="439">
        <v>0</v>
      </c>
    </row>
    <row r="306" spans="1:7" customFormat="1" x14ac:dyDescent="0.35">
      <c r="A306" s="420" t="s">
        <v>2588</v>
      </c>
      <c r="B306" s="431"/>
      <c r="C306" s="420"/>
      <c r="D306" s="420"/>
      <c r="E306" s="445"/>
      <c r="F306" s="445"/>
      <c r="G306" s="445"/>
    </row>
    <row r="307" spans="1:7" customFormat="1" x14ac:dyDescent="0.35">
      <c r="A307" s="420" t="s">
        <v>2589</v>
      </c>
      <c r="B307" s="431"/>
      <c r="C307" s="420"/>
      <c r="D307" s="420"/>
      <c r="E307" s="445"/>
      <c r="F307" s="445"/>
      <c r="G307" s="445"/>
    </row>
    <row r="308" spans="1:7" customFormat="1" x14ac:dyDescent="0.35">
      <c r="A308" s="420" t="s">
        <v>2590</v>
      </c>
      <c r="B308" s="431"/>
      <c r="C308" s="420"/>
      <c r="D308" s="420"/>
      <c r="E308" s="445"/>
      <c r="F308" s="445"/>
      <c r="G308" s="445"/>
    </row>
    <row r="309" spans="1:7" customFormat="1" x14ac:dyDescent="0.35">
      <c r="A309" s="495"/>
      <c r="B309" s="495" t="s">
        <v>2922</v>
      </c>
      <c r="C309" s="495" t="s">
        <v>97</v>
      </c>
      <c r="D309" s="495" t="s">
        <v>2365</v>
      </c>
      <c r="E309" s="495"/>
      <c r="F309" s="495" t="s">
        <v>456</v>
      </c>
      <c r="G309" s="495" t="s">
        <v>2366</v>
      </c>
    </row>
    <row r="310" spans="1:7" customFormat="1" x14ac:dyDescent="0.35">
      <c r="A310" s="420" t="s">
        <v>2591</v>
      </c>
      <c r="B310" s="533" t="s">
        <v>550</v>
      </c>
      <c r="C310" s="532" t="s">
        <v>68</v>
      </c>
      <c r="D310" s="532" t="s">
        <v>68</v>
      </c>
      <c r="E310" s="445"/>
      <c r="F310" s="433" t="s">
        <v>2309</v>
      </c>
      <c r="G310" s="433" t="s">
        <v>2309</v>
      </c>
    </row>
    <row r="311" spans="1:7" customFormat="1" x14ac:dyDescent="0.35">
      <c r="A311" s="420" t="s">
        <v>2592</v>
      </c>
      <c r="B311" s="533" t="s">
        <v>550</v>
      </c>
      <c r="C311" s="532" t="s">
        <v>68</v>
      </c>
      <c r="D311" s="532" t="s">
        <v>68</v>
      </c>
      <c r="E311" s="445"/>
      <c r="F311" s="445"/>
      <c r="G311" s="445"/>
    </row>
    <row r="312" spans="1:7" customFormat="1" x14ac:dyDescent="0.35">
      <c r="A312" s="420" t="s">
        <v>2593</v>
      </c>
      <c r="B312" s="533" t="s">
        <v>550</v>
      </c>
      <c r="C312" s="532" t="s">
        <v>68</v>
      </c>
      <c r="D312" s="532" t="s">
        <v>68</v>
      </c>
      <c r="E312" s="445"/>
      <c r="F312" s="445"/>
      <c r="G312" s="445"/>
    </row>
    <row r="313" spans="1:7" customFormat="1" x14ac:dyDescent="0.35">
      <c r="A313" s="420" t="s">
        <v>2594</v>
      </c>
      <c r="B313" s="533" t="s">
        <v>550</v>
      </c>
      <c r="C313" s="532" t="s">
        <v>68</v>
      </c>
      <c r="D313" s="532" t="s">
        <v>68</v>
      </c>
      <c r="E313" s="445"/>
      <c r="F313" s="445"/>
      <c r="G313" s="445"/>
    </row>
    <row r="314" spans="1:7" customFormat="1" x14ac:dyDescent="0.35">
      <c r="A314" s="420" t="s">
        <v>2595</v>
      </c>
      <c r="B314" s="533" t="s">
        <v>550</v>
      </c>
      <c r="C314" s="532" t="s">
        <v>68</v>
      </c>
      <c r="D314" s="532" t="s">
        <v>68</v>
      </c>
      <c r="E314" s="445"/>
      <c r="F314" s="445"/>
      <c r="G314" s="445"/>
    </row>
    <row r="315" spans="1:7" customFormat="1" x14ac:dyDescent="0.35">
      <c r="A315" s="420" t="s">
        <v>2596</v>
      </c>
      <c r="B315" s="533" t="s">
        <v>550</v>
      </c>
      <c r="C315" s="532" t="s">
        <v>68</v>
      </c>
      <c r="D315" s="532" t="s">
        <v>68</v>
      </c>
      <c r="E315" s="445"/>
      <c r="F315" s="445"/>
      <c r="G315" s="445"/>
    </row>
    <row r="316" spans="1:7" customFormat="1" x14ac:dyDescent="0.35">
      <c r="A316" s="420" t="s">
        <v>2597</v>
      </c>
      <c r="B316" s="533" t="s">
        <v>550</v>
      </c>
      <c r="C316" s="532" t="s">
        <v>68</v>
      </c>
      <c r="D316" s="532" t="s">
        <v>68</v>
      </c>
      <c r="E316" s="445"/>
      <c r="F316" s="445"/>
      <c r="G316" s="445"/>
    </row>
    <row r="317" spans="1:7" customFormat="1" x14ac:dyDescent="0.35">
      <c r="A317" s="420" t="s">
        <v>2598</v>
      </c>
      <c r="B317" s="533" t="s">
        <v>550</v>
      </c>
      <c r="C317" s="532" t="s">
        <v>68</v>
      </c>
      <c r="D317" s="532" t="s">
        <v>68</v>
      </c>
      <c r="E317" s="445"/>
      <c r="F317" s="445"/>
      <c r="G317" s="445"/>
    </row>
    <row r="318" spans="1:7" customFormat="1" x14ac:dyDescent="0.35">
      <c r="A318" s="420" t="s">
        <v>2599</v>
      </c>
      <c r="B318" s="533" t="s">
        <v>550</v>
      </c>
      <c r="C318" s="532" t="s">
        <v>68</v>
      </c>
      <c r="D318" s="532" t="s">
        <v>68</v>
      </c>
      <c r="E318" s="445"/>
      <c r="F318" s="445"/>
      <c r="G318" s="445"/>
    </row>
    <row r="319" spans="1:7" customFormat="1" x14ac:dyDescent="0.35">
      <c r="A319" s="420" t="s">
        <v>2600</v>
      </c>
      <c r="B319" s="533" t="s">
        <v>550</v>
      </c>
      <c r="C319" s="532" t="s">
        <v>68</v>
      </c>
      <c r="D319" s="532" t="s">
        <v>68</v>
      </c>
      <c r="E319" s="445"/>
      <c r="F319" s="445"/>
      <c r="G319" s="445"/>
    </row>
    <row r="320" spans="1:7" customFormat="1" x14ac:dyDescent="0.35">
      <c r="A320" s="420" t="s">
        <v>2601</v>
      </c>
      <c r="B320" s="533" t="s">
        <v>550</v>
      </c>
      <c r="C320" s="532" t="s">
        <v>68</v>
      </c>
      <c r="D320" s="532" t="s">
        <v>68</v>
      </c>
      <c r="E320" s="445"/>
      <c r="F320" s="445"/>
      <c r="G320" s="445"/>
    </row>
    <row r="321" spans="1:7" customFormat="1" x14ac:dyDescent="0.35">
      <c r="A321" s="420" t="s">
        <v>2602</v>
      </c>
      <c r="B321" s="533" t="s">
        <v>550</v>
      </c>
      <c r="C321" s="532" t="s">
        <v>68</v>
      </c>
      <c r="D321" s="532" t="s">
        <v>68</v>
      </c>
      <c r="E321" s="445"/>
      <c r="F321" s="445"/>
      <c r="G321" s="445"/>
    </row>
    <row r="322" spans="1:7" customFormat="1" x14ac:dyDescent="0.35">
      <c r="A322" s="420" t="s">
        <v>2603</v>
      </c>
      <c r="B322" s="533" t="s">
        <v>550</v>
      </c>
      <c r="C322" s="532" t="s">
        <v>68</v>
      </c>
      <c r="D322" s="532" t="s">
        <v>68</v>
      </c>
      <c r="E322" s="445"/>
      <c r="F322" s="445"/>
      <c r="G322" s="445"/>
    </row>
    <row r="323" spans="1:7" customFormat="1" x14ac:dyDescent="0.35">
      <c r="A323" s="420" t="s">
        <v>2604</v>
      </c>
      <c r="B323" s="533" t="s">
        <v>550</v>
      </c>
      <c r="C323" s="532" t="s">
        <v>68</v>
      </c>
      <c r="D323" s="532" t="s">
        <v>68</v>
      </c>
      <c r="E323" s="445"/>
      <c r="F323" s="445"/>
      <c r="G323" s="445"/>
    </row>
    <row r="324" spans="1:7" customFormat="1" x14ac:dyDescent="0.35">
      <c r="A324" s="420" t="s">
        <v>2605</v>
      </c>
      <c r="B324" s="533" t="s">
        <v>550</v>
      </c>
      <c r="C324" s="532" t="s">
        <v>68</v>
      </c>
      <c r="D324" s="532" t="s">
        <v>68</v>
      </c>
      <c r="E324" s="445"/>
      <c r="F324" s="445"/>
      <c r="G324" s="445"/>
    </row>
    <row r="325" spans="1:7" customFormat="1" x14ac:dyDescent="0.35">
      <c r="A325" s="420" t="s">
        <v>2606</v>
      </c>
      <c r="B325" s="533" t="s">
        <v>550</v>
      </c>
      <c r="C325" s="532" t="s">
        <v>68</v>
      </c>
      <c r="D325" s="532" t="s">
        <v>68</v>
      </c>
      <c r="E325" s="445"/>
      <c r="F325" s="445"/>
      <c r="G325" s="445"/>
    </row>
    <row r="326" spans="1:7" customFormat="1" x14ac:dyDescent="0.35">
      <c r="A326" s="420" t="s">
        <v>2607</v>
      </c>
      <c r="B326" s="533" t="s">
        <v>550</v>
      </c>
      <c r="C326" s="532" t="s">
        <v>68</v>
      </c>
      <c r="D326" s="532" t="s">
        <v>68</v>
      </c>
      <c r="E326" s="445"/>
      <c r="F326" s="445"/>
      <c r="G326" s="445"/>
    </row>
    <row r="327" spans="1:7" customFormat="1" x14ac:dyDescent="0.35">
      <c r="A327" s="420" t="s">
        <v>2608</v>
      </c>
      <c r="B327" s="533" t="s">
        <v>2385</v>
      </c>
      <c r="C327" s="532" t="s">
        <v>68</v>
      </c>
      <c r="D327" s="532" t="s">
        <v>68</v>
      </c>
      <c r="E327" s="445"/>
      <c r="F327" s="445"/>
      <c r="G327" s="445"/>
    </row>
    <row r="328" spans="1:7" customFormat="1" x14ac:dyDescent="0.35">
      <c r="A328" s="420" t="s">
        <v>2609</v>
      </c>
      <c r="B328" s="431" t="s">
        <v>129</v>
      </c>
      <c r="C328" s="420">
        <v>0</v>
      </c>
      <c r="D328" s="420">
        <v>0</v>
      </c>
      <c r="E328" s="445"/>
      <c r="F328" s="439">
        <v>0</v>
      </c>
      <c r="G328" s="439">
        <v>0</v>
      </c>
    </row>
    <row r="329" spans="1:7" customFormat="1" x14ac:dyDescent="0.35">
      <c r="A329" s="420" t="s">
        <v>2610</v>
      </c>
      <c r="B329" s="431"/>
      <c r="C329" s="420"/>
      <c r="D329" s="420"/>
      <c r="E329" s="445"/>
      <c r="F329" s="445"/>
      <c r="G329" s="445"/>
    </row>
    <row r="330" spans="1:7" customFormat="1" x14ac:dyDescent="0.35">
      <c r="A330" s="420" t="s">
        <v>2611</v>
      </c>
      <c r="B330" s="431"/>
      <c r="C330" s="420"/>
      <c r="D330" s="420"/>
      <c r="E330" s="445"/>
      <c r="F330" s="445"/>
      <c r="G330" s="445"/>
    </row>
    <row r="331" spans="1:7" customFormat="1" x14ac:dyDescent="0.35">
      <c r="A331" s="420" t="s">
        <v>2612</v>
      </c>
      <c r="B331" s="431"/>
      <c r="C331" s="420"/>
      <c r="D331" s="420"/>
      <c r="E331" s="445"/>
      <c r="F331" s="445"/>
      <c r="G331" s="445"/>
    </row>
    <row r="332" spans="1:7" customFormat="1" x14ac:dyDescent="0.35">
      <c r="A332" s="495"/>
      <c r="B332" s="495" t="s">
        <v>2613</v>
      </c>
      <c r="C332" s="495" t="s">
        <v>97</v>
      </c>
      <c r="D332" s="495" t="s">
        <v>2365</v>
      </c>
      <c r="E332" s="495"/>
      <c r="F332" s="495" t="s">
        <v>456</v>
      </c>
      <c r="G332" s="495" t="s">
        <v>2366</v>
      </c>
    </row>
    <row r="333" spans="1:7" customFormat="1" x14ac:dyDescent="0.35">
      <c r="A333" s="420" t="s">
        <v>2614</v>
      </c>
      <c r="B333" s="431" t="s">
        <v>2414</v>
      </c>
      <c r="C333" s="532" t="s">
        <v>68</v>
      </c>
      <c r="D333" s="532" t="s">
        <v>68</v>
      </c>
      <c r="E333" s="445"/>
      <c r="F333" s="433" t="s">
        <v>2309</v>
      </c>
      <c r="G333" s="433" t="s">
        <v>2309</v>
      </c>
    </row>
    <row r="334" spans="1:7" customFormat="1" x14ac:dyDescent="0.35">
      <c r="A334" s="420" t="s">
        <v>2615</v>
      </c>
      <c r="B334" s="431" t="s">
        <v>2416</v>
      </c>
      <c r="C334" s="532" t="s">
        <v>68</v>
      </c>
      <c r="D334" s="532" t="s">
        <v>68</v>
      </c>
      <c r="E334" s="445"/>
      <c r="F334" s="433" t="s">
        <v>2309</v>
      </c>
      <c r="G334" s="433" t="s">
        <v>2309</v>
      </c>
    </row>
    <row r="335" spans="1:7" customFormat="1" x14ac:dyDescent="0.35">
      <c r="A335" s="420" t="s">
        <v>2616</v>
      </c>
      <c r="B335" s="431" t="s">
        <v>2805</v>
      </c>
      <c r="C335" s="444" t="s">
        <v>68</v>
      </c>
      <c r="D335" s="420" t="s">
        <v>68</v>
      </c>
      <c r="E335" s="445"/>
      <c r="F335" s="433" t="s">
        <v>2309</v>
      </c>
      <c r="G335" s="433" t="s">
        <v>2309</v>
      </c>
    </row>
    <row r="336" spans="1:7" customFormat="1" x14ac:dyDescent="0.35">
      <c r="A336" s="420" t="s">
        <v>2617</v>
      </c>
      <c r="B336" s="431" t="s">
        <v>2419</v>
      </c>
      <c r="C336" s="532" t="s">
        <v>68</v>
      </c>
      <c r="D336" s="532" t="s">
        <v>68</v>
      </c>
      <c r="E336" s="445"/>
      <c r="F336" s="433" t="s">
        <v>2309</v>
      </c>
      <c r="G336" s="433" t="s">
        <v>2309</v>
      </c>
    </row>
    <row r="337" spans="1:7" customFormat="1" x14ac:dyDescent="0.35">
      <c r="A337" s="420" t="s">
        <v>2618</v>
      </c>
      <c r="B337" s="431" t="s">
        <v>2421</v>
      </c>
      <c r="C337" s="532" t="s">
        <v>68</v>
      </c>
      <c r="D337" s="532" t="s">
        <v>68</v>
      </c>
      <c r="E337" s="445"/>
      <c r="F337" s="433" t="s">
        <v>2309</v>
      </c>
      <c r="G337" s="433" t="s">
        <v>2309</v>
      </c>
    </row>
    <row r="338" spans="1:7" customFormat="1" x14ac:dyDescent="0.35">
      <c r="A338" s="420" t="s">
        <v>2619</v>
      </c>
      <c r="B338" s="431" t="s">
        <v>2423</v>
      </c>
      <c r="C338" s="532" t="s">
        <v>68</v>
      </c>
      <c r="D338" s="532" t="s">
        <v>68</v>
      </c>
      <c r="E338" s="445"/>
      <c r="F338" s="433" t="s">
        <v>2309</v>
      </c>
      <c r="G338" s="433" t="s">
        <v>2309</v>
      </c>
    </row>
    <row r="339" spans="1:7" customFormat="1" x14ac:dyDescent="0.35">
      <c r="A339" s="420" t="s">
        <v>2620</v>
      </c>
      <c r="B339" s="431" t="s">
        <v>2425</v>
      </c>
      <c r="C339" s="532" t="s">
        <v>68</v>
      </c>
      <c r="D339" s="532" t="s">
        <v>68</v>
      </c>
      <c r="E339" s="445"/>
      <c r="F339" s="433" t="s">
        <v>2309</v>
      </c>
      <c r="G339" s="433" t="s">
        <v>2309</v>
      </c>
    </row>
    <row r="340" spans="1:7" customFormat="1" x14ac:dyDescent="0.35">
      <c r="A340" s="420" t="s">
        <v>2621</v>
      </c>
      <c r="B340" s="431" t="s">
        <v>2427</v>
      </c>
      <c r="C340" s="532" t="s">
        <v>68</v>
      </c>
      <c r="D340" s="532" t="s">
        <v>68</v>
      </c>
      <c r="E340" s="445"/>
      <c r="F340" s="433" t="s">
        <v>2309</v>
      </c>
      <c r="G340" s="433" t="s">
        <v>2309</v>
      </c>
    </row>
    <row r="341" spans="1:7" customFormat="1" x14ac:dyDescent="0.35">
      <c r="A341" s="532" t="s">
        <v>2622</v>
      </c>
      <c r="B341" s="533" t="s">
        <v>3063</v>
      </c>
      <c r="C341" s="534" t="s">
        <v>68</v>
      </c>
      <c r="D341" s="532" t="s">
        <v>68</v>
      </c>
      <c r="E341" s="445"/>
      <c r="F341" s="433" t="s">
        <v>2309</v>
      </c>
      <c r="G341" s="433" t="s">
        <v>2309</v>
      </c>
    </row>
    <row r="342" spans="1:7" customFormat="1" x14ac:dyDescent="0.35">
      <c r="A342" s="532" t="s">
        <v>2623</v>
      </c>
      <c r="B342" s="532" t="s">
        <v>3064</v>
      </c>
      <c r="C342" s="534" t="s">
        <v>68</v>
      </c>
      <c r="D342" s="532" t="s">
        <v>68</v>
      </c>
      <c r="F342" s="433" t="s">
        <v>2309</v>
      </c>
      <c r="G342" s="433" t="s">
        <v>2309</v>
      </c>
    </row>
    <row r="343" spans="1:7" customFormat="1" x14ac:dyDescent="0.35">
      <c r="A343" s="532" t="s">
        <v>2624</v>
      </c>
      <c r="B343" s="532" t="s">
        <v>3065</v>
      </c>
      <c r="C343" s="534" t="s">
        <v>68</v>
      </c>
      <c r="D343" s="532" t="s">
        <v>68</v>
      </c>
      <c r="E343" s="445"/>
      <c r="F343" s="439"/>
      <c r="G343" s="439"/>
    </row>
    <row r="344" spans="1:7" customFormat="1" x14ac:dyDescent="0.35">
      <c r="A344" s="532" t="s">
        <v>3051</v>
      </c>
      <c r="B344" s="533" t="s">
        <v>3066</v>
      </c>
      <c r="C344" s="534" t="s">
        <v>68</v>
      </c>
      <c r="D344" s="532" t="s">
        <v>68</v>
      </c>
      <c r="E344" s="445"/>
      <c r="F344" s="439"/>
      <c r="G344" s="439"/>
    </row>
    <row r="345" spans="1:7" customFormat="1" x14ac:dyDescent="0.35">
      <c r="A345" s="532" t="s">
        <v>3052</v>
      </c>
      <c r="B345" s="532" t="s">
        <v>2385</v>
      </c>
      <c r="C345" s="534" t="s">
        <v>68</v>
      </c>
      <c r="D345" s="532" t="s">
        <v>68</v>
      </c>
      <c r="E345" s="445"/>
      <c r="F345" s="439"/>
      <c r="G345" s="439"/>
    </row>
    <row r="346" spans="1:7" customFormat="1" x14ac:dyDescent="0.35">
      <c r="A346" s="580" t="s">
        <v>3053</v>
      </c>
      <c r="B346" s="431" t="s">
        <v>129</v>
      </c>
      <c r="C346" s="580">
        <v>0</v>
      </c>
      <c r="D346" s="580">
        <v>0</v>
      </c>
      <c r="E346" s="445"/>
      <c r="F346" s="439">
        <v>0</v>
      </c>
      <c r="G346" s="439">
        <v>0</v>
      </c>
    </row>
    <row r="347" spans="1:7" customFormat="1" x14ac:dyDescent="0.35">
      <c r="A347" s="420" t="s">
        <v>2625</v>
      </c>
      <c r="B347" s="431"/>
      <c r="C347" s="420"/>
      <c r="D347" s="420"/>
      <c r="E347" s="445"/>
      <c r="F347" s="445"/>
      <c r="G347" s="445"/>
    </row>
    <row r="348" spans="1:7" customFormat="1" x14ac:dyDescent="0.35">
      <c r="A348" s="580" t="s">
        <v>3054</v>
      </c>
      <c r="B348" s="431"/>
      <c r="C348" s="580"/>
      <c r="D348" s="580"/>
      <c r="E348" s="445"/>
      <c r="F348" s="445"/>
      <c r="G348" s="445"/>
    </row>
    <row r="349" spans="1:7" customFormat="1" x14ac:dyDescent="0.35">
      <c r="A349" s="580" t="s">
        <v>3055</v>
      </c>
      <c r="B349" s="431"/>
      <c r="C349" s="580"/>
      <c r="D349" s="580"/>
      <c r="E349" s="445"/>
      <c r="F349" s="445"/>
      <c r="G349" s="445"/>
    </row>
    <row r="350" spans="1:7" customFormat="1" x14ac:dyDescent="0.35">
      <c r="A350" s="580" t="s">
        <v>3056</v>
      </c>
      <c r="B350" s="431"/>
      <c r="C350" s="580"/>
      <c r="D350" s="580"/>
      <c r="E350" s="445"/>
      <c r="F350" s="445"/>
      <c r="G350" s="445"/>
    </row>
    <row r="351" spans="1:7" customFormat="1" x14ac:dyDescent="0.35">
      <c r="A351" s="580" t="s">
        <v>3057</v>
      </c>
      <c r="B351" s="431"/>
      <c r="C351" s="580"/>
      <c r="D351" s="580"/>
      <c r="E351" s="445"/>
      <c r="F351" s="445"/>
      <c r="G351" s="445"/>
    </row>
    <row r="352" spans="1:7" customFormat="1" x14ac:dyDescent="0.35">
      <c r="A352" s="580" t="s">
        <v>3058</v>
      </c>
      <c r="B352" s="431"/>
      <c r="C352" s="580"/>
      <c r="D352" s="580"/>
      <c r="E352" s="445"/>
      <c r="F352" s="445"/>
      <c r="G352" s="445"/>
    </row>
    <row r="353" spans="1:7" customFormat="1" x14ac:dyDescent="0.35">
      <c r="A353" s="580" t="s">
        <v>3059</v>
      </c>
      <c r="B353" s="431"/>
      <c r="C353" s="580"/>
      <c r="D353" s="580"/>
      <c r="E353" s="445"/>
      <c r="F353" s="445"/>
      <c r="G353" s="445"/>
    </row>
    <row r="354" spans="1:7" customFormat="1" x14ac:dyDescent="0.35">
      <c r="A354" s="580" t="s">
        <v>3060</v>
      </c>
      <c r="B354" s="431"/>
      <c r="C354" s="580"/>
      <c r="D354" s="580"/>
      <c r="E354" s="445"/>
      <c r="F354" s="445"/>
      <c r="G354" s="445"/>
    </row>
    <row r="355" spans="1:7" customFormat="1" x14ac:dyDescent="0.35">
      <c r="A355" s="580" t="s">
        <v>3061</v>
      </c>
      <c r="B355" s="431"/>
      <c r="C355" s="580"/>
      <c r="D355" s="580"/>
      <c r="E355" s="445"/>
      <c r="F355" s="445"/>
      <c r="G355" s="445"/>
    </row>
    <row r="356" spans="1:7" customFormat="1" x14ac:dyDescent="0.35">
      <c r="A356" s="580" t="s">
        <v>3062</v>
      </c>
      <c r="B356" s="431"/>
      <c r="C356" s="580"/>
      <c r="D356" s="580"/>
      <c r="E356" s="445"/>
      <c r="F356" s="445"/>
      <c r="G356" s="445"/>
    </row>
    <row r="357" spans="1:7" customFormat="1" x14ac:dyDescent="0.35">
      <c r="A357" s="495"/>
      <c r="B357" s="495" t="s">
        <v>2626</v>
      </c>
      <c r="C357" s="495" t="s">
        <v>97</v>
      </c>
      <c r="D357" s="495" t="s">
        <v>2365</v>
      </c>
      <c r="E357" s="495"/>
      <c r="F357" s="495" t="s">
        <v>456</v>
      </c>
      <c r="G357" s="495" t="s">
        <v>2366</v>
      </c>
    </row>
    <row r="358" spans="1:7" customFormat="1" x14ac:dyDescent="0.35">
      <c r="A358" s="420" t="s">
        <v>2627</v>
      </c>
      <c r="B358" s="431" t="s">
        <v>2434</v>
      </c>
      <c r="C358" s="532" t="s">
        <v>68</v>
      </c>
      <c r="D358" s="532" t="s">
        <v>68</v>
      </c>
      <c r="E358" s="445"/>
      <c r="F358" s="433" t="s">
        <v>2309</v>
      </c>
      <c r="G358" s="433" t="s">
        <v>2309</v>
      </c>
    </row>
    <row r="359" spans="1:7" customFormat="1" x14ac:dyDescent="0.35">
      <c r="A359" s="420" t="s">
        <v>2628</v>
      </c>
      <c r="B359" s="464" t="s">
        <v>2436</v>
      </c>
      <c r="C359" s="532" t="s">
        <v>68</v>
      </c>
      <c r="D359" s="532" t="s">
        <v>68</v>
      </c>
      <c r="E359" s="445"/>
      <c r="F359" s="433" t="s">
        <v>2309</v>
      </c>
      <c r="G359" s="433" t="s">
        <v>2309</v>
      </c>
    </row>
    <row r="360" spans="1:7" customFormat="1" x14ac:dyDescent="0.35">
      <c r="A360" s="420" t="s">
        <v>2629</v>
      </c>
      <c r="B360" s="431" t="s">
        <v>2438</v>
      </c>
      <c r="C360" s="532" t="s">
        <v>68</v>
      </c>
      <c r="D360" s="532" t="s">
        <v>68</v>
      </c>
      <c r="E360" s="445"/>
      <c r="F360" s="433" t="s">
        <v>2309</v>
      </c>
      <c r="G360" s="433" t="s">
        <v>2309</v>
      </c>
    </row>
    <row r="361" spans="1:7" customFormat="1" x14ac:dyDescent="0.35">
      <c r="A361" s="420" t="s">
        <v>2630</v>
      </c>
      <c r="B361" s="431" t="s">
        <v>2440</v>
      </c>
      <c r="C361" s="532" t="s">
        <v>68</v>
      </c>
      <c r="D361" s="532" t="s">
        <v>68</v>
      </c>
      <c r="E361" s="445"/>
      <c r="F361" s="433" t="s">
        <v>2309</v>
      </c>
      <c r="G361" s="433" t="s">
        <v>2309</v>
      </c>
    </row>
    <row r="362" spans="1:7" customFormat="1" x14ac:dyDescent="0.35">
      <c r="A362" s="420" t="s">
        <v>2631</v>
      </c>
      <c r="B362" s="431" t="s">
        <v>2442</v>
      </c>
      <c r="C362" s="532" t="s">
        <v>68</v>
      </c>
      <c r="D362" s="532" t="s">
        <v>68</v>
      </c>
      <c r="E362" s="445"/>
      <c r="F362" s="433" t="s">
        <v>2309</v>
      </c>
      <c r="G362" s="433" t="s">
        <v>2309</v>
      </c>
    </row>
    <row r="363" spans="1:7" customFormat="1" x14ac:dyDescent="0.35">
      <c r="A363" s="420" t="s">
        <v>2632</v>
      </c>
      <c r="B363" s="431" t="s">
        <v>2444</v>
      </c>
      <c r="C363" s="532" t="s">
        <v>68</v>
      </c>
      <c r="D363" s="532" t="s">
        <v>68</v>
      </c>
      <c r="E363" s="445"/>
      <c r="F363" s="433" t="s">
        <v>2309</v>
      </c>
      <c r="G363" s="433" t="s">
        <v>2309</v>
      </c>
    </row>
    <row r="364" spans="1:7" customFormat="1" x14ac:dyDescent="0.35">
      <c r="A364" s="420" t="s">
        <v>2633</v>
      </c>
      <c r="B364" s="431" t="s">
        <v>1968</v>
      </c>
      <c r="C364" s="532" t="s">
        <v>68</v>
      </c>
      <c r="D364" s="532" t="s">
        <v>68</v>
      </c>
      <c r="E364" s="445"/>
      <c r="F364" s="433" t="s">
        <v>2309</v>
      </c>
      <c r="G364" s="433" t="s">
        <v>2309</v>
      </c>
    </row>
    <row r="365" spans="1:7" customFormat="1" x14ac:dyDescent="0.35">
      <c r="A365" s="420" t="s">
        <v>2634</v>
      </c>
      <c r="B365" s="431" t="s">
        <v>129</v>
      </c>
      <c r="C365" s="420">
        <v>0</v>
      </c>
      <c r="D365" s="420">
        <v>0</v>
      </c>
      <c r="E365" s="445"/>
      <c r="F365" s="439">
        <v>0</v>
      </c>
      <c r="G365" s="439">
        <v>0</v>
      </c>
    </row>
    <row r="366" spans="1:7" customFormat="1" x14ac:dyDescent="0.35">
      <c r="A366" s="420" t="s">
        <v>2635</v>
      </c>
      <c r="B366" s="431"/>
      <c r="C366" s="420"/>
      <c r="D366" s="420"/>
      <c r="E366" s="445"/>
      <c r="F366" s="445"/>
      <c r="G366" s="445"/>
    </row>
    <row r="367" spans="1:7" customFormat="1" x14ac:dyDescent="0.35">
      <c r="A367" s="495"/>
      <c r="B367" s="495" t="s">
        <v>2636</v>
      </c>
      <c r="C367" s="495" t="s">
        <v>97</v>
      </c>
      <c r="D367" s="495" t="s">
        <v>2365</v>
      </c>
      <c r="E367" s="495"/>
      <c r="F367" s="495" t="s">
        <v>456</v>
      </c>
      <c r="G367" s="495" t="s">
        <v>2366</v>
      </c>
    </row>
    <row r="368" spans="1:7" customFormat="1" x14ac:dyDescent="0.35">
      <c r="A368" s="420" t="s">
        <v>2637</v>
      </c>
      <c r="B368" s="431" t="s">
        <v>2638</v>
      </c>
      <c r="C368" s="532" t="s">
        <v>68</v>
      </c>
      <c r="D368" s="532" t="s">
        <v>68</v>
      </c>
      <c r="E368" s="445"/>
      <c r="F368" s="433" t="s">
        <v>2309</v>
      </c>
      <c r="G368" s="433" t="s">
        <v>2309</v>
      </c>
    </row>
    <row r="369" spans="1:7" customFormat="1" x14ac:dyDescent="0.35">
      <c r="A369" s="420" t="s">
        <v>2639</v>
      </c>
      <c r="B369" s="464" t="s">
        <v>2562</v>
      </c>
      <c r="C369" s="532" t="s">
        <v>68</v>
      </c>
      <c r="D369" s="532" t="s">
        <v>68</v>
      </c>
      <c r="E369" s="445"/>
      <c r="F369" s="433" t="s">
        <v>2309</v>
      </c>
      <c r="G369" s="433" t="s">
        <v>2309</v>
      </c>
    </row>
    <row r="370" spans="1:7" customFormat="1" x14ac:dyDescent="0.35">
      <c r="A370" s="420" t="s">
        <v>2640</v>
      </c>
      <c r="B370" s="431" t="s">
        <v>1968</v>
      </c>
      <c r="C370" s="532" t="s">
        <v>68</v>
      </c>
      <c r="D370" s="532" t="s">
        <v>68</v>
      </c>
      <c r="E370" s="445"/>
      <c r="F370" s="433" t="s">
        <v>2309</v>
      </c>
      <c r="G370" s="433" t="s">
        <v>2309</v>
      </c>
    </row>
    <row r="371" spans="1:7" customFormat="1" x14ac:dyDescent="0.35">
      <c r="A371" s="420" t="s">
        <v>2641</v>
      </c>
      <c r="B371" s="420" t="s">
        <v>2385</v>
      </c>
      <c r="C371" s="532" t="s">
        <v>68</v>
      </c>
      <c r="D371" s="532" t="s">
        <v>68</v>
      </c>
      <c r="E371" s="445"/>
      <c r="F371" s="433" t="s">
        <v>2309</v>
      </c>
      <c r="G371" s="433" t="s">
        <v>2309</v>
      </c>
    </row>
    <row r="372" spans="1:7" customFormat="1" x14ac:dyDescent="0.35">
      <c r="A372" s="420" t="s">
        <v>2642</v>
      </c>
      <c r="B372" s="431" t="s">
        <v>129</v>
      </c>
      <c r="C372" s="420">
        <v>0</v>
      </c>
      <c r="D372" s="420">
        <v>0</v>
      </c>
      <c r="E372" s="445"/>
      <c r="F372" s="439">
        <v>0</v>
      </c>
      <c r="G372" s="439">
        <v>0</v>
      </c>
    </row>
    <row r="373" spans="1:7" customFormat="1" x14ac:dyDescent="0.35">
      <c r="A373" s="420" t="s">
        <v>2637</v>
      </c>
      <c r="B373" s="431"/>
      <c r="C373" s="420"/>
      <c r="D373" s="420"/>
      <c r="E373" s="445"/>
      <c r="F373" s="445"/>
      <c r="G373" s="445"/>
    </row>
    <row r="374" spans="1:7" customFormat="1" x14ac:dyDescent="0.35">
      <c r="A374" s="495"/>
      <c r="B374" s="495" t="s">
        <v>3068</v>
      </c>
      <c r="C374" s="495" t="s">
        <v>3069</v>
      </c>
      <c r="D374" s="495" t="s">
        <v>3070</v>
      </c>
      <c r="E374" s="495"/>
      <c r="F374" s="495" t="s">
        <v>3071</v>
      </c>
      <c r="G374" s="495"/>
    </row>
    <row r="375" spans="1:7" customFormat="1" x14ac:dyDescent="0.35">
      <c r="A375" s="420" t="s">
        <v>2747</v>
      </c>
      <c r="B375" s="533" t="s">
        <v>2434</v>
      </c>
      <c r="C375" s="590" t="s">
        <v>1182</v>
      </c>
      <c r="D375" s="590" t="s">
        <v>1182</v>
      </c>
      <c r="E375" s="590"/>
      <c r="F375" s="590" t="s">
        <v>1182</v>
      </c>
      <c r="G375" s="433" t="s">
        <v>2309</v>
      </c>
    </row>
    <row r="376" spans="1:7" customFormat="1" x14ac:dyDescent="0.35">
      <c r="A376" s="420" t="s">
        <v>2748</v>
      </c>
      <c r="B376" s="533" t="s">
        <v>2436</v>
      </c>
      <c r="C376" s="590" t="s">
        <v>1182</v>
      </c>
      <c r="D376" s="590" t="s">
        <v>1182</v>
      </c>
      <c r="E376" s="590"/>
      <c r="F376" s="590" t="s">
        <v>1182</v>
      </c>
      <c r="G376" s="433" t="s">
        <v>2309</v>
      </c>
    </row>
    <row r="377" spans="1:7" customFormat="1" x14ac:dyDescent="0.35">
      <c r="A377" s="420" t="s">
        <v>2749</v>
      </c>
      <c r="B377" s="533" t="s">
        <v>2438</v>
      </c>
      <c r="C377" s="590" t="s">
        <v>1182</v>
      </c>
      <c r="D377" s="590" t="s">
        <v>1182</v>
      </c>
      <c r="E377" s="590"/>
      <c r="F377" s="590" t="s">
        <v>1182</v>
      </c>
      <c r="G377" s="433" t="s">
        <v>2309</v>
      </c>
    </row>
    <row r="378" spans="1:7" customFormat="1" x14ac:dyDescent="0.35">
      <c r="A378" s="420" t="s">
        <v>2750</v>
      </c>
      <c r="B378" s="533" t="s">
        <v>2440</v>
      </c>
      <c r="C378" s="590" t="s">
        <v>1182</v>
      </c>
      <c r="D378" s="590" t="s">
        <v>1182</v>
      </c>
      <c r="E378" s="590"/>
      <c r="F378" s="590" t="s">
        <v>1182</v>
      </c>
      <c r="G378" s="433" t="s">
        <v>2309</v>
      </c>
    </row>
    <row r="379" spans="1:7" customFormat="1" x14ac:dyDescent="0.35">
      <c r="A379" s="420" t="s">
        <v>2751</v>
      </c>
      <c r="B379" s="533" t="s">
        <v>2442</v>
      </c>
      <c r="C379" s="590" t="s">
        <v>1182</v>
      </c>
      <c r="D379" s="590" t="s">
        <v>1182</v>
      </c>
      <c r="E379" s="590"/>
      <c r="F379" s="590" t="s">
        <v>1182</v>
      </c>
      <c r="G379" s="433" t="s">
        <v>2309</v>
      </c>
    </row>
    <row r="380" spans="1:7" customFormat="1" x14ac:dyDescent="0.35">
      <c r="A380" s="420" t="s">
        <v>2752</v>
      </c>
      <c r="B380" s="533" t="s">
        <v>2444</v>
      </c>
      <c r="C380" s="590" t="s">
        <v>1182</v>
      </c>
      <c r="D380" s="590" t="s">
        <v>1182</v>
      </c>
      <c r="E380" s="590"/>
      <c r="F380" s="590" t="s">
        <v>1182</v>
      </c>
      <c r="G380" s="433" t="s">
        <v>2309</v>
      </c>
    </row>
    <row r="381" spans="1:7" customFormat="1" x14ac:dyDescent="0.35">
      <c r="A381" s="420" t="s">
        <v>2753</v>
      </c>
      <c r="B381" s="533" t="s">
        <v>1968</v>
      </c>
      <c r="C381" s="590" t="s">
        <v>1182</v>
      </c>
      <c r="D381" s="590" t="s">
        <v>1182</v>
      </c>
      <c r="E381" s="590"/>
      <c r="F381" s="590" t="s">
        <v>1182</v>
      </c>
      <c r="G381" s="433" t="s">
        <v>2309</v>
      </c>
    </row>
    <row r="382" spans="1:7" customFormat="1" x14ac:dyDescent="0.35">
      <c r="A382" s="420" t="s">
        <v>2754</v>
      </c>
      <c r="B382" s="533" t="s">
        <v>2385</v>
      </c>
      <c r="C382" s="590" t="s">
        <v>1182</v>
      </c>
      <c r="D382" s="590" t="s">
        <v>1182</v>
      </c>
      <c r="E382" s="590"/>
      <c r="F382" s="590" t="s">
        <v>1182</v>
      </c>
      <c r="G382" s="433" t="s">
        <v>2309</v>
      </c>
    </row>
    <row r="383" spans="1:7" customFormat="1" x14ac:dyDescent="0.35">
      <c r="A383" s="420" t="s">
        <v>2755</v>
      </c>
      <c r="B383" s="533" t="s">
        <v>129</v>
      </c>
      <c r="C383" s="590" t="s">
        <v>1182</v>
      </c>
      <c r="D383" s="590" t="s">
        <v>1182</v>
      </c>
      <c r="E383" s="590"/>
      <c r="F383" s="590" t="s">
        <v>1182</v>
      </c>
      <c r="G383" s="433" t="s">
        <v>2309</v>
      </c>
    </row>
    <row r="384" spans="1:7" customFormat="1" x14ac:dyDescent="0.35">
      <c r="A384" s="420" t="s">
        <v>2756</v>
      </c>
      <c r="B384" s="533" t="s">
        <v>3067</v>
      </c>
      <c r="C384" s="532"/>
      <c r="D384" s="532"/>
      <c r="E384" s="532"/>
      <c r="F384" s="590" t="s">
        <v>1182</v>
      </c>
      <c r="G384" s="433" t="s">
        <v>2309</v>
      </c>
    </row>
    <row r="385" spans="1:7" customFormat="1" x14ac:dyDescent="0.35">
      <c r="A385" s="420" t="s">
        <v>2757</v>
      </c>
      <c r="B385" s="431"/>
      <c r="C385" s="444"/>
      <c r="D385" s="420"/>
      <c r="E385" s="410"/>
      <c r="F385" s="433" t="s">
        <v>2309</v>
      </c>
      <c r="G385" s="433" t="s">
        <v>2309</v>
      </c>
    </row>
    <row r="386" spans="1:7" customFormat="1" x14ac:dyDescent="0.35">
      <c r="A386" s="420" t="s">
        <v>2758</v>
      </c>
      <c r="B386" s="431"/>
      <c r="C386" s="444"/>
      <c r="D386" s="420"/>
      <c r="E386" s="410"/>
      <c r="F386" s="433" t="s">
        <v>2309</v>
      </c>
      <c r="G386" s="433" t="s">
        <v>2309</v>
      </c>
    </row>
    <row r="387" spans="1:7" customFormat="1" x14ac:dyDescent="0.35">
      <c r="A387" s="420" t="s">
        <v>2759</v>
      </c>
      <c r="B387" s="431"/>
      <c r="C387" s="444"/>
      <c r="D387" s="420"/>
      <c r="E387" s="410"/>
      <c r="F387" s="433" t="s">
        <v>2309</v>
      </c>
      <c r="G387" s="433" t="s">
        <v>2309</v>
      </c>
    </row>
    <row r="388" spans="1:7" customFormat="1" x14ac:dyDescent="0.35">
      <c r="A388" s="420" t="s">
        <v>2760</v>
      </c>
      <c r="B388" s="431"/>
      <c r="C388" s="444"/>
      <c r="D388" s="420"/>
      <c r="E388" s="410"/>
      <c r="F388" s="433" t="s">
        <v>2309</v>
      </c>
      <c r="G388" s="433" t="s">
        <v>2309</v>
      </c>
    </row>
    <row r="389" spans="1:7" customFormat="1" x14ac:dyDescent="0.35">
      <c r="A389" s="420" t="s">
        <v>2761</v>
      </c>
      <c r="B389" s="431"/>
      <c r="C389" s="444"/>
      <c r="D389" s="420"/>
      <c r="E389" s="410"/>
      <c r="F389" s="433" t="s">
        <v>2309</v>
      </c>
      <c r="G389" s="433" t="s">
        <v>2309</v>
      </c>
    </row>
    <row r="390" spans="1:7" customFormat="1" x14ac:dyDescent="0.35">
      <c r="A390" s="420" t="s">
        <v>2762</v>
      </c>
      <c r="B390" s="431"/>
      <c r="C390" s="444"/>
      <c r="D390" s="420"/>
      <c r="E390" s="410"/>
      <c r="F390" s="433" t="s">
        <v>2309</v>
      </c>
      <c r="G390" s="433" t="s">
        <v>2309</v>
      </c>
    </row>
    <row r="391" spans="1:7" customFormat="1" x14ac:dyDescent="0.35">
      <c r="A391" s="420" t="s">
        <v>2763</v>
      </c>
      <c r="B391" s="431"/>
      <c r="C391" s="444"/>
      <c r="D391" s="420"/>
      <c r="E391" s="410"/>
      <c r="F391" s="433" t="s">
        <v>2309</v>
      </c>
      <c r="G391" s="433" t="s">
        <v>2309</v>
      </c>
    </row>
    <row r="392" spans="1:7" customFormat="1" x14ac:dyDescent="0.35">
      <c r="A392" s="420" t="s">
        <v>2764</v>
      </c>
      <c r="B392" s="431"/>
      <c r="C392" s="444"/>
      <c r="D392" s="420"/>
      <c r="E392" s="410"/>
      <c r="F392" s="433" t="s">
        <v>2309</v>
      </c>
      <c r="G392" s="433" t="s">
        <v>2309</v>
      </c>
    </row>
    <row r="393" spans="1:7" customFormat="1" x14ac:dyDescent="0.35">
      <c r="A393" s="420" t="s">
        <v>2765</v>
      </c>
      <c r="B393" s="431"/>
      <c r="C393" s="444"/>
      <c r="D393" s="420"/>
      <c r="E393" s="410"/>
      <c r="F393" s="433" t="s">
        <v>2309</v>
      </c>
      <c r="G393" s="433" t="s">
        <v>2309</v>
      </c>
    </row>
    <row r="394" spans="1:7" customFormat="1" x14ac:dyDescent="0.35">
      <c r="A394" s="420" t="s">
        <v>2766</v>
      </c>
      <c r="B394" s="420"/>
      <c r="C394" s="568"/>
      <c r="D394" s="420"/>
      <c r="E394" s="410"/>
      <c r="F394" s="410"/>
      <c r="G394" s="410"/>
    </row>
    <row r="395" spans="1:7" customFormat="1" x14ac:dyDescent="0.35">
      <c r="A395" s="420" t="s">
        <v>2767</v>
      </c>
      <c r="B395" s="420"/>
      <c r="C395" s="568"/>
      <c r="D395" s="420"/>
      <c r="E395" s="410"/>
      <c r="F395" s="410"/>
      <c r="G395" s="410"/>
    </row>
    <row r="396" spans="1:7" customFormat="1" x14ac:dyDescent="0.35">
      <c r="A396" s="420" t="s">
        <v>2768</v>
      </c>
      <c r="B396" s="420"/>
      <c r="C396" s="568"/>
      <c r="D396" s="420"/>
      <c r="E396" s="410"/>
      <c r="F396" s="410"/>
      <c r="G396" s="410"/>
    </row>
    <row r="397" spans="1:7" customFormat="1" x14ac:dyDescent="0.35">
      <c r="A397" s="420" t="s">
        <v>2769</v>
      </c>
      <c r="B397" s="420"/>
      <c r="C397" s="568"/>
      <c r="D397" s="420"/>
      <c r="E397" s="410"/>
      <c r="F397" s="410"/>
      <c r="G397" s="410"/>
    </row>
    <row r="398" spans="1:7" customFormat="1" x14ac:dyDescent="0.35">
      <c r="A398" s="420" t="s">
        <v>2770</v>
      </c>
      <c r="B398" s="420"/>
      <c r="C398" s="568"/>
      <c r="D398" s="420"/>
      <c r="E398" s="410"/>
      <c r="F398" s="410"/>
      <c r="G398" s="410"/>
    </row>
    <row r="399" spans="1:7" customFormat="1" x14ac:dyDescent="0.35">
      <c r="A399" s="420" t="s">
        <v>2771</v>
      </c>
      <c r="B399" s="420"/>
      <c r="C399" s="568"/>
      <c r="D399" s="420"/>
      <c r="E399" s="410"/>
      <c r="F399" s="410"/>
      <c r="G399" s="410"/>
    </row>
    <row r="400" spans="1:7" customFormat="1" x14ac:dyDescent="0.35">
      <c r="A400" s="420" t="s">
        <v>2772</v>
      </c>
      <c r="B400" s="420"/>
      <c r="C400" s="568"/>
      <c r="D400" s="420"/>
      <c r="E400" s="410"/>
      <c r="F400" s="410"/>
      <c r="G400" s="410"/>
    </row>
    <row r="401" spans="1:7" customFormat="1" x14ac:dyDescent="0.35">
      <c r="A401" s="420" t="s">
        <v>2773</v>
      </c>
      <c r="B401" s="420"/>
      <c r="C401" s="568"/>
      <c r="D401" s="420"/>
      <c r="E401" s="410"/>
      <c r="F401" s="410"/>
      <c r="G401" s="410"/>
    </row>
    <row r="402" spans="1:7" customFormat="1" x14ac:dyDescent="0.35">
      <c r="A402" s="420" t="s">
        <v>2774</v>
      </c>
      <c r="B402" s="420"/>
      <c r="C402" s="568"/>
      <c r="D402" s="420"/>
      <c r="E402" s="410"/>
      <c r="F402" s="410"/>
      <c r="G402" s="410"/>
    </row>
    <row r="403" spans="1:7" customFormat="1" x14ac:dyDescent="0.35">
      <c r="A403" s="420" t="s">
        <v>2775</v>
      </c>
      <c r="B403" s="420"/>
      <c r="C403" s="568"/>
      <c r="D403" s="420"/>
      <c r="E403" s="410"/>
      <c r="F403" s="410"/>
      <c r="G403" s="410"/>
    </row>
    <row r="404" spans="1:7" customFormat="1" x14ac:dyDescent="0.35">
      <c r="A404" s="420" t="s">
        <v>2776</v>
      </c>
      <c r="B404" s="420"/>
      <c r="C404" s="568"/>
      <c r="D404" s="420"/>
      <c r="E404" s="410"/>
      <c r="F404" s="410"/>
      <c r="G404" s="410"/>
    </row>
    <row r="405" spans="1:7" customFormat="1" x14ac:dyDescent="0.35">
      <c r="A405" s="420" t="s">
        <v>2777</v>
      </c>
      <c r="B405" s="420"/>
      <c r="C405" s="568"/>
      <c r="D405" s="420"/>
      <c r="E405" s="410"/>
      <c r="F405" s="410"/>
      <c r="G405" s="410"/>
    </row>
    <row r="406" spans="1:7" customFormat="1" x14ac:dyDescent="0.35">
      <c r="A406" s="420" t="s">
        <v>2778</v>
      </c>
      <c r="B406" s="420"/>
      <c r="C406" s="568"/>
      <c r="D406" s="420"/>
      <c r="E406" s="410"/>
      <c r="F406" s="410"/>
      <c r="G406" s="410"/>
    </row>
    <row r="407" spans="1:7" customFormat="1" x14ac:dyDescent="0.35">
      <c r="A407" s="420" t="s">
        <v>2779</v>
      </c>
      <c r="B407" s="420"/>
      <c r="C407" s="568"/>
      <c r="D407" s="420"/>
      <c r="E407" s="410"/>
      <c r="F407" s="410"/>
      <c r="G407" s="410"/>
    </row>
    <row r="408" spans="1:7" customFormat="1" x14ac:dyDescent="0.35">
      <c r="A408" s="420" t="s">
        <v>2780</v>
      </c>
      <c r="B408" s="420"/>
      <c r="C408" s="568"/>
      <c r="D408" s="420"/>
      <c r="E408" s="410"/>
      <c r="F408" s="410"/>
      <c r="G408" s="410"/>
    </row>
    <row r="409" spans="1:7" customFormat="1" x14ac:dyDescent="0.35">
      <c r="A409" s="420" t="s">
        <v>2781</v>
      </c>
      <c r="B409" s="420"/>
      <c r="C409" s="568"/>
      <c r="D409" s="420"/>
      <c r="E409" s="410"/>
      <c r="F409" s="410"/>
      <c r="G409" s="410"/>
    </row>
    <row r="410" spans="1:7" customFormat="1" x14ac:dyDescent="0.35">
      <c r="A410" s="420" t="s">
        <v>2782</v>
      </c>
      <c r="B410" s="420"/>
      <c r="C410" s="568"/>
      <c r="D410" s="420"/>
      <c r="E410" s="410"/>
      <c r="F410" s="410"/>
      <c r="G410" s="410"/>
    </row>
    <row r="411" spans="1:7" customFormat="1" x14ac:dyDescent="0.35">
      <c r="A411" s="420" t="s">
        <v>2783</v>
      </c>
      <c r="B411" s="420"/>
      <c r="C411" s="568"/>
      <c r="D411" s="420"/>
      <c r="E411" s="410"/>
      <c r="F411" s="410"/>
      <c r="G411" s="410"/>
    </row>
    <row r="412" spans="1:7" customFormat="1" x14ac:dyDescent="0.35">
      <c r="A412" s="420" t="s">
        <v>2784</v>
      </c>
      <c r="B412" s="420"/>
      <c r="C412" s="568"/>
      <c r="D412" s="420"/>
      <c r="E412" s="410"/>
      <c r="F412" s="410"/>
      <c r="G412" s="410"/>
    </row>
    <row r="413" spans="1:7" customFormat="1" x14ac:dyDescent="0.35">
      <c r="A413" s="420" t="s">
        <v>2785</v>
      </c>
      <c r="B413" s="420"/>
      <c r="C413" s="568"/>
      <c r="D413" s="420"/>
      <c r="E413" s="410"/>
      <c r="F413" s="410"/>
      <c r="G413" s="410"/>
    </row>
    <row r="414" spans="1:7" customFormat="1" x14ac:dyDescent="0.35">
      <c r="A414" s="420" t="s">
        <v>2786</v>
      </c>
      <c r="B414" s="420"/>
      <c r="C414" s="568"/>
      <c r="D414" s="420"/>
      <c r="E414" s="410"/>
      <c r="F414" s="410"/>
      <c r="G414" s="410"/>
    </row>
    <row r="415" spans="1:7" customFormat="1" x14ac:dyDescent="0.35">
      <c r="A415" s="420" t="s">
        <v>2787</v>
      </c>
      <c r="B415" s="420"/>
      <c r="C415" s="568"/>
      <c r="D415" s="420"/>
      <c r="E415" s="410"/>
      <c r="F415" s="410"/>
      <c r="G415" s="410"/>
    </row>
    <row r="416" spans="1:7" customFormat="1" x14ac:dyDescent="0.35">
      <c r="A416" s="420" t="s">
        <v>2788</v>
      </c>
      <c r="B416" s="420"/>
      <c r="C416" s="568"/>
      <c r="D416" s="420"/>
      <c r="E416" s="410"/>
      <c r="F416" s="410"/>
      <c r="G416" s="410"/>
    </row>
    <row r="417" spans="1:7" customFormat="1" x14ac:dyDescent="0.35">
      <c r="A417" s="420" t="s">
        <v>2789</v>
      </c>
      <c r="B417" s="420"/>
      <c r="C417" s="568"/>
      <c r="D417" s="420"/>
      <c r="E417" s="410"/>
      <c r="F417" s="410"/>
      <c r="G417" s="410"/>
    </row>
    <row r="418" spans="1:7" customFormat="1" x14ac:dyDescent="0.35">
      <c r="A418" s="420" t="s">
        <v>2790</v>
      </c>
      <c r="B418" s="420"/>
      <c r="C418" s="568"/>
      <c r="D418" s="420"/>
      <c r="E418" s="410"/>
      <c r="F418" s="410"/>
      <c r="G418" s="410"/>
    </row>
    <row r="419" spans="1:7" customFormat="1" x14ac:dyDescent="0.35">
      <c r="A419" s="420" t="s">
        <v>2791</v>
      </c>
      <c r="B419" s="420"/>
      <c r="C419" s="568"/>
      <c r="D419" s="420"/>
      <c r="E419" s="410"/>
      <c r="F419" s="410"/>
      <c r="G419" s="410"/>
    </row>
    <row r="420" spans="1:7" customFormat="1" x14ac:dyDescent="0.35">
      <c r="A420" s="420" t="s">
        <v>2792</v>
      </c>
      <c r="B420" s="420"/>
      <c r="C420" s="568"/>
      <c r="D420" s="420"/>
      <c r="E420" s="410"/>
      <c r="F420" s="410"/>
      <c r="G420" s="410"/>
    </row>
    <row r="421" spans="1:7" customFormat="1" x14ac:dyDescent="0.35">
      <c r="A421" s="420" t="s">
        <v>2793</v>
      </c>
      <c r="B421" s="420"/>
      <c r="C421" s="568"/>
      <c r="D421" s="420"/>
      <c r="E421" s="410"/>
      <c r="F421" s="410"/>
      <c r="G421" s="410"/>
    </row>
    <row r="422" spans="1:7" customFormat="1" x14ac:dyDescent="0.35">
      <c r="A422" s="420" t="s">
        <v>2794</v>
      </c>
      <c r="B422" s="420"/>
      <c r="C422" s="568"/>
      <c r="D422" s="420"/>
      <c r="E422" s="410"/>
      <c r="F422" s="410"/>
      <c r="G422" s="410"/>
    </row>
    <row r="423" spans="1:7" ht="18.5" x14ac:dyDescent="0.35">
      <c r="A423" s="125"/>
      <c r="B423" s="126" t="s">
        <v>742</v>
      </c>
      <c r="C423" s="125"/>
      <c r="D423" s="125"/>
      <c r="E423" s="125"/>
      <c r="F423" s="127"/>
      <c r="G423" s="127"/>
    </row>
    <row r="424" spans="1:7" ht="15" customHeight="1" x14ac:dyDescent="0.35">
      <c r="A424" s="112"/>
      <c r="B424" s="430" t="s">
        <v>2887</v>
      </c>
      <c r="C424" s="112" t="s">
        <v>627</v>
      </c>
      <c r="D424" s="112" t="s">
        <v>628</v>
      </c>
      <c r="E424" s="112"/>
      <c r="F424" s="112" t="s">
        <v>457</v>
      </c>
      <c r="G424" s="112" t="s">
        <v>629</v>
      </c>
    </row>
    <row r="425" spans="1:7" x14ac:dyDescent="0.35">
      <c r="A425" s="580" t="s">
        <v>2643</v>
      </c>
      <c r="B425" s="101" t="s">
        <v>631</v>
      </c>
      <c r="C425" s="157" t="s">
        <v>1176</v>
      </c>
      <c r="D425" s="128"/>
      <c r="E425" s="128"/>
      <c r="F425" s="129"/>
      <c r="G425" s="129"/>
    </row>
    <row r="426" spans="1:7" x14ac:dyDescent="0.35">
      <c r="A426" s="435"/>
      <c r="D426" s="128"/>
      <c r="E426" s="128"/>
      <c r="F426" s="129"/>
      <c r="G426" s="129"/>
    </row>
    <row r="427" spans="1:7" x14ac:dyDescent="0.35">
      <c r="A427" s="580"/>
      <c r="B427" s="101" t="s">
        <v>632</v>
      </c>
      <c r="D427" s="128"/>
      <c r="E427" s="128"/>
      <c r="F427" s="129"/>
      <c r="G427" s="129"/>
    </row>
    <row r="428" spans="1:7" x14ac:dyDescent="0.35">
      <c r="A428" s="580" t="s">
        <v>2644</v>
      </c>
      <c r="B428" s="122"/>
      <c r="C428" s="157"/>
      <c r="D428" s="160"/>
      <c r="E428" s="128"/>
      <c r="F428" s="156" t="s">
        <v>2309</v>
      </c>
      <c r="G428" s="156" t="s">
        <v>2309</v>
      </c>
    </row>
    <row r="429" spans="1:7" x14ac:dyDescent="0.35">
      <c r="A429" s="580" t="s">
        <v>2645</v>
      </c>
      <c r="B429" s="122"/>
      <c r="C429" s="157"/>
      <c r="D429" s="160"/>
      <c r="E429" s="128"/>
      <c r="F429" s="156" t="s">
        <v>2309</v>
      </c>
      <c r="G429" s="156" t="s">
        <v>2309</v>
      </c>
    </row>
    <row r="430" spans="1:7" x14ac:dyDescent="0.35">
      <c r="A430" s="580" t="s">
        <v>2646</v>
      </c>
      <c r="B430" s="122"/>
      <c r="C430" s="157"/>
      <c r="D430" s="160"/>
      <c r="E430" s="128"/>
      <c r="F430" s="156" t="s">
        <v>2309</v>
      </c>
      <c r="G430" s="156" t="s">
        <v>2309</v>
      </c>
    </row>
    <row r="431" spans="1:7" x14ac:dyDescent="0.35">
      <c r="A431" s="580" t="s">
        <v>2647</v>
      </c>
      <c r="B431" s="122"/>
      <c r="C431" s="157"/>
      <c r="D431" s="160"/>
      <c r="E431" s="128"/>
      <c r="F431" s="156" t="s">
        <v>2309</v>
      </c>
      <c r="G431" s="156" t="s">
        <v>2309</v>
      </c>
    </row>
    <row r="432" spans="1:7" x14ac:dyDescent="0.35">
      <c r="A432" s="580" t="s">
        <v>2648</v>
      </c>
      <c r="B432" s="122"/>
      <c r="C432" s="157"/>
      <c r="D432" s="160"/>
      <c r="E432" s="128"/>
      <c r="F432" s="156" t="s">
        <v>2309</v>
      </c>
      <c r="G432" s="156" t="s">
        <v>2309</v>
      </c>
    </row>
    <row r="433" spans="1:7" x14ac:dyDescent="0.35">
      <c r="A433" s="580" t="s">
        <v>2649</v>
      </c>
      <c r="B433" s="122"/>
      <c r="C433" s="157"/>
      <c r="D433" s="160"/>
      <c r="E433" s="128"/>
      <c r="F433" s="156" t="s">
        <v>2309</v>
      </c>
      <c r="G433" s="156" t="s">
        <v>2309</v>
      </c>
    </row>
    <row r="434" spans="1:7" x14ac:dyDescent="0.35">
      <c r="A434" s="580" t="s">
        <v>2650</v>
      </c>
      <c r="B434" s="122"/>
      <c r="C434" s="157"/>
      <c r="D434" s="160"/>
      <c r="E434" s="128"/>
      <c r="F434" s="156" t="s">
        <v>2309</v>
      </c>
      <c r="G434" s="156" t="s">
        <v>2309</v>
      </c>
    </row>
    <row r="435" spans="1:7" x14ac:dyDescent="0.35">
      <c r="A435" s="580" t="s">
        <v>2651</v>
      </c>
      <c r="B435" s="122"/>
      <c r="C435" s="157"/>
      <c r="D435" s="160"/>
      <c r="E435" s="128"/>
      <c r="F435" s="156" t="s">
        <v>2309</v>
      </c>
      <c r="G435" s="156" t="s">
        <v>2309</v>
      </c>
    </row>
    <row r="436" spans="1:7" x14ac:dyDescent="0.35">
      <c r="A436" s="580" t="s">
        <v>2652</v>
      </c>
      <c r="B436" s="122"/>
      <c r="C436" s="157"/>
      <c r="D436" s="160"/>
      <c r="E436" s="128"/>
      <c r="F436" s="156" t="s">
        <v>2309</v>
      </c>
      <c r="G436" s="156" t="s">
        <v>2309</v>
      </c>
    </row>
    <row r="437" spans="1:7" x14ac:dyDescent="0.35">
      <c r="A437" s="580" t="s">
        <v>3072</v>
      </c>
      <c r="B437" s="122"/>
      <c r="C437" s="157"/>
      <c r="D437" s="160"/>
      <c r="E437" s="122"/>
      <c r="F437" s="156" t="s">
        <v>2309</v>
      </c>
      <c r="G437" s="156" t="s">
        <v>2309</v>
      </c>
    </row>
    <row r="438" spans="1:7" x14ac:dyDescent="0.35">
      <c r="A438" s="580" t="s">
        <v>3073</v>
      </c>
      <c r="B438" s="122"/>
      <c r="C438" s="157"/>
      <c r="D438" s="160"/>
      <c r="E438" s="122"/>
      <c r="F438" s="156" t="s">
        <v>2309</v>
      </c>
      <c r="G438" s="156" t="s">
        <v>2309</v>
      </c>
    </row>
    <row r="439" spans="1:7" x14ac:dyDescent="0.35">
      <c r="A439" s="580" t="s">
        <v>3074</v>
      </c>
      <c r="B439" s="122"/>
      <c r="C439" s="157"/>
      <c r="D439" s="160"/>
      <c r="E439" s="122"/>
      <c r="F439" s="156" t="s">
        <v>2309</v>
      </c>
      <c r="G439" s="156" t="s">
        <v>2309</v>
      </c>
    </row>
    <row r="440" spans="1:7" x14ac:dyDescent="0.35">
      <c r="A440" s="580" t="s">
        <v>3075</v>
      </c>
      <c r="B440" s="122"/>
      <c r="C440" s="157"/>
      <c r="D440" s="160"/>
      <c r="E440" s="122"/>
      <c r="F440" s="156" t="s">
        <v>2309</v>
      </c>
      <c r="G440" s="156" t="s">
        <v>2309</v>
      </c>
    </row>
    <row r="441" spans="1:7" x14ac:dyDescent="0.35">
      <c r="A441" s="580" t="s">
        <v>3076</v>
      </c>
      <c r="B441" s="122"/>
      <c r="C441" s="157"/>
      <c r="D441" s="160"/>
      <c r="E441" s="122"/>
      <c r="F441" s="156" t="s">
        <v>2309</v>
      </c>
      <c r="G441" s="156" t="s">
        <v>2309</v>
      </c>
    </row>
    <row r="442" spans="1:7" x14ac:dyDescent="0.35">
      <c r="A442" s="580" t="s">
        <v>3077</v>
      </c>
      <c r="B442" s="122"/>
      <c r="C442" s="157"/>
      <c r="D442" s="160"/>
      <c r="E442" s="122"/>
      <c r="F442" s="156" t="s">
        <v>2309</v>
      </c>
      <c r="G442" s="156" t="s">
        <v>2309</v>
      </c>
    </row>
    <row r="443" spans="1:7" x14ac:dyDescent="0.35">
      <c r="A443" s="580" t="s">
        <v>3078</v>
      </c>
      <c r="B443" s="122"/>
      <c r="C443" s="157"/>
      <c r="D443" s="160"/>
      <c r="F443" s="156" t="s">
        <v>2309</v>
      </c>
      <c r="G443" s="156" t="s">
        <v>2309</v>
      </c>
    </row>
    <row r="444" spans="1:7" x14ac:dyDescent="0.35">
      <c r="A444" s="580" t="s">
        <v>3079</v>
      </c>
      <c r="B444" s="122"/>
      <c r="C444" s="157"/>
      <c r="D444" s="160"/>
      <c r="E444" s="117"/>
      <c r="F444" s="156" t="s">
        <v>2309</v>
      </c>
      <c r="G444" s="156" t="s">
        <v>2309</v>
      </c>
    </row>
    <row r="445" spans="1:7" x14ac:dyDescent="0.35">
      <c r="A445" s="580" t="s">
        <v>3080</v>
      </c>
      <c r="B445" s="122"/>
      <c r="C445" s="157"/>
      <c r="D445" s="160"/>
      <c r="E445" s="117"/>
      <c r="F445" s="156" t="s">
        <v>2309</v>
      </c>
      <c r="G445" s="156" t="s">
        <v>2309</v>
      </c>
    </row>
    <row r="446" spans="1:7" x14ac:dyDescent="0.35">
      <c r="A446" s="580" t="s">
        <v>3081</v>
      </c>
      <c r="B446" s="122"/>
      <c r="C446" s="157"/>
      <c r="D446" s="160"/>
      <c r="E446" s="117"/>
      <c r="F446" s="156" t="s">
        <v>2309</v>
      </c>
      <c r="G446" s="156" t="s">
        <v>2309</v>
      </c>
    </row>
    <row r="447" spans="1:7" x14ac:dyDescent="0.35">
      <c r="A447" s="580" t="s">
        <v>3082</v>
      </c>
      <c r="B447" s="122"/>
      <c r="C447" s="157"/>
      <c r="D447" s="160"/>
      <c r="E447" s="117"/>
      <c r="F447" s="156" t="s">
        <v>2309</v>
      </c>
      <c r="G447" s="156" t="s">
        <v>2309</v>
      </c>
    </row>
    <row r="448" spans="1:7" x14ac:dyDescent="0.35">
      <c r="A448" s="580" t="s">
        <v>3083</v>
      </c>
      <c r="B448" s="122"/>
      <c r="C448" s="157"/>
      <c r="D448" s="160"/>
      <c r="E448" s="117"/>
      <c r="F448" s="156" t="s">
        <v>2309</v>
      </c>
      <c r="G448" s="156" t="s">
        <v>2309</v>
      </c>
    </row>
    <row r="449" spans="1:7" x14ac:dyDescent="0.35">
      <c r="A449" s="580" t="s">
        <v>3084</v>
      </c>
      <c r="B449" s="122"/>
      <c r="C449" s="157"/>
      <c r="D449" s="160"/>
      <c r="E449" s="117"/>
      <c r="F449" s="156" t="s">
        <v>2309</v>
      </c>
      <c r="G449" s="156" t="s">
        <v>2309</v>
      </c>
    </row>
    <row r="450" spans="1:7" x14ac:dyDescent="0.35">
      <c r="A450" s="580" t="s">
        <v>3085</v>
      </c>
      <c r="B450" s="122"/>
      <c r="C450" s="157"/>
      <c r="D450" s="160"/>
      <c r="E450" s="117"/>
      <c r="F450" s="156" t="s">
        <v>2309</v>
      </c>
      <c r="G450" s="156" t="s">
        <v>2309</v>
      </c>
    </row>
    <row r="451" spans="1:7" x14ac:dyDescent="0.35">
      <c r="A451" s="580" t="s">
        <v>3086</v>
      </c>
      <c r="B451" s="122"/>
      <c r="C451" s="157"/>
      <c r="D451" s="160"/>
      <c r="E451" s="117"/>
      <c r="F451" s="156" t="s">
        <v>2309</v>
      </c>
      <c r="G451" s="156" t="s">
        <v>2309</v>
      </c>
    </row>
    <row r="452" spans="1:7" x14ac:dyDescent="0.35">
      <c r="A452" s="580" t="s">
        <v>3087</v>
      </c>
      <c r="B452" s="131" t="s">
        <v>129</v>
      </c>
      <c r="C452" s="163">
        <v>0</v>
      </c>
      <c r="D452" s="161">
        <v>0</v>
      </c>
      <c r="E452" s="117"/>
      <c r="F452" s="162">
        <v>0</v>
      </c>
      <c r="G452" s="162">
        <v>0</v>
      </c>
    </row>
    <row r="453" spans="1:7" ht="15" customHeight="1" x14ac:dyDescent="0.35">
      <c r="A453" s="112"/>
      <c r="B453" s="430" t="s">
        <v>2904</v>
      </c>
      <c r="C453" s="112" t="s">
        <v>627</v>
      </c>
      <c r="D453" s="112" t="s">
        <v>628</v>
      </c>
      <c r="E453" s="112"/>
      <c r="F453" s="112" t="s">
        <v>457</v>
      </c>
      <c r="G453" s="112" t="s">
        <v>629</v>
      </c>
    </row>
    <row r="454" spans="1:7" x14ac:dyDescent="0.35">
      <c r="A454" s="101" t="s">
        <v>2653</v>
      </c>
      <c r="B454" s="101" t="s">
        <v>660</v>
      </c>
      <c r="C454" s="134" t="s">
        <v>1176</v>
      </c>
      <c r="G454" s="101"/>
    </row>
    <row r="455" spans="1:7" x14ac:dyDescent="0.35">
      <c r="G455" s="101"/>
    </row>
    <row r="456" spans="1:7" x14ac:dyDescent="0.35">
      <c r="B456" s="122" t="s">
        <v>661</v>
      </c>
      <c r="G456" s="101"/>
    </row>
    <row r="457" spans="1:7" x14ac:dyDescent="0.35">
      <c r="A457" s="101" t="s">
        <v>2654</v>
      </c>
      <c r="B457" s="101" t="s">
        <v>663</v>
      </c>
      <c r="C457" s="157"/>
      <c r="D457" s="160"/>
      <c r="F457" s="156" t="s">
        <v>2309</v>
      </c>
      <c r="G457" s="156" t="s">
        <v>2309</v>
      </c>
    </row>
    <row r="458" spans="1:7" x14ac:dyDescent="0.35">
      <c r="A458" s="101" t="s">
        <v>2655</v>
      </c>
      <c r="B458" s="101" t="s">
        <v>665</v>
      </c>
      <c r="C458" s="157"/>
      <c r="D458" s="160"/>
      <c r="F458" s="156" t="s">
        <v>2309</v>
      </c>
      <c r="G458" s="156" t="s">
        <v>2309</v>
      </c>
    </row>
    <row r="459" spans="1:7" x14ac:dyDescent="0.35">
      <c r="A459" s="101" t="s">
        <v>2656</v>
      </c>
      <c r="B459" s="101" t="s">
        <v>667</v>
      </c>
      <c r="C459" s="157"/>
      <c r="D459" s="160"/>
      <c r="F459" s="156" t="s">
        <v>2309</v>
      </c>
      <c r="G459" s="156" t="s">
        <v>2309</v>
      </c>
    </row>
    <row r="460" spans="1:7" x14ac:dyDescent="0.35">
      <c r="A460" s="101" t="s">
        <v>2657</v>
      </c>
      <c r="B460" s="101" t="s">
        <v>669</v>
      </c>
      <c r="C460" s="157"/>
      <c r="D460" s="160"/>
      <c r="F460" s="156" t="s">
        <v>2309</v>
      </c>
      <c r="G460" s="156" t="s">
        <v>2309</v>
      </c>
    </row>
    <row r="461" spans="1:7" x14ac:dyDescent="0.35">
      <c r="A461" s="101" t="s">
        <v>2658</v>
      </c>
      <c r="B461" s="101" t="s">
        <v>671</v>
      </c>
      <c r="C461" s="157"/>
      <c r="D461" s="160"/>
      <c r="F461" s="156" t="s">
        <v>2309</v>
      </c>
      <c r="G461" s="156" t="s">
        <v>2309</v>
      </c>
    </row>
    <row r="462" spans="1:7" x14ac:dyDescent="0.35">
      <c r="A462" s="101" t="s">
        <v>2659</v>
      </c>
      <c r="B462" s="101" t="s">
        <v>673</v>
      </c>
      <c r="C462" s="157"/>
      <c r="D462" s="160"/>
      <c r="F462" s="156" t="s">
        <v>2309</v>
      </c>
      <c r="G462" s="156" t="s">
        <v>2309</v>
      </c>
    </row>
    <row r="463" spans="1:7" x14ac:dyDescent="0.35">
      <c r="A463" s="101" t="s">
        <v>2660</v>
      </c>
      <c r="B463" s="101" t="s">
        <v>675</v>
      </c>
      <c r="C463" s="157"/>
      <c r="D463" s="160"/>
      <c r="F463" s="156" t="s">
        <v>2309</v>
      </c>
      <c r="G463" s="156" t="s">
        <v>2309</v>
      </c>
    </row>
    <row r="464" spans="1:7" x14ac:dyDescent="0.35">
      <c r="A464" s="101" t="s">
        <v>2661</v>
      </c>
      <c r="B464" s="101" t="s">
        <v>677</v>
      </c>
      <c r="C464" s="157"/>
      <c r="D464" s="160"/>
      <c r="F464" s="156" t="s">
        <v>2309</v>
      </c>
      <c r="G464" s="156" t="s">
        <v>2309</v>
      </c>
    </row>
    <row r="465" spans="1:7" x14ac:dyDescent="0.35">
      <c r="A465" s="101" t="s">
        <v>2662</v>
      </c>
      <c r="B465" s="131" t="s">
        <v>129</v>
      </c>
      <c r="C465" s="157">
        <v>0</v>
      </c>
      <c r="D465" s="160">
        <v>0</v>
      </c>
      <c r="F465" s="134">
        <v>0</v>
      </c>
      <c r="G465" s="134">
        <v>0</v>
      </c>
    </row>
    <row r="466" spans="1:7" outlineLevel="1" x14ac:dyDescent="0.35">
      <c r="A466" s="420" t="s">
        <v>2673</v>
      </c>
      <c r="B466" s="118" t="s">
        <v>680</v>
      </c>
      <c r="C466" s="157"/>
      <c r="D466" s="160"/>
      <c r="F466" s="156" t="s">
        <v>2309</v>
      </c>
      <c r="G466" s="156" t="s">
        <v>2309</v>
      </c>
    </row>
    <row r="467" spans="1:7" outlineLevel="1" x14ac:dyDescent="0.35">
      <c r="A467" s="420" t="s">
        <v>2674</v>
      </c>
      <c r="B467" s="118" t="s">
        <v>682</v>
      </c>
      <c r="C467" s="157"/>
      <c r="D467" s="160"/>
      <c r="F467" s="156" t="s">
        <v>2309</v>
      </c>
      <c r="G467" s="156" t="s">
        <v>2309</v>
      </c>
    </row>
    <row r="468" spans="1:7" outlineLevel="1" x14ac:dyDescent="0.35">
      <c r="A468" s="420" t="s">
        <v>2675</v>
      </c>
      <c r="B468" s="118" t="s">
        <v>684</v>
      </c>
      <c r="C468" s="157"/>
      <c r="D468" s="160"/>
      <c r="F468" s="156" t="s">
        <v>2309</v>
      </c>
      <c r="G468" s="156" t="s">
        <v>2309</v>
      </c>
    </row>
    <row r="469" spans="1:7" outlineLevel="1" x14ac:dyDescent="0.35">
      <c r="A469" s="420" t="s">
        <v>2676</v>
      </c>
      <c r="B469" s="118" t="s">
        <v>686</v>
      </c>
      <c r="C469" s="157"/>
      <c r="D469" s="160"/>
      <c r="F469" s="156" t="s">
        <v>2309</v>
      </c>
      <c r="G469" s="156" t="s">
        <v>2309</v>
      </c>
    </row>
    <row r="470" spans="1:7" outlineLevel="1" x14ac:dyDescent="0.35">
      <c r="A470" s="420" t="s">
        <v>2677</v>
      </c>
      <c r="B470" s="118" t="s">
        <v>688</v>
      </c>
      <c r="C470" s="157"/>
      <c r="D470" s="160"/>
      <c r="F470" s="156" t="s">
        <v>2309</v>
      </c>
      <c r="G470" s="156" t="s">
        <v>2309</v>
      </c>
    </row>
    <row r="471" spans="1:7" outlineLevel="1" x14ac:dyDescent="0.35">
      <c r="A471" s="420" t="s">
        <v>2678</v>
      </c>
      <c r="B471" s="118" t="s">
        <v>690</v>
      </c>
      <c r="C471" s="157"/>
      <c r="D471" s="160"/>
      <c r="F471" s="156" t="s">
        <v>2309</v>
      </c>
      <c r="G471" s="156" t="s">
        <v>2309</v>
      </c>
    </row>
    <row r="472" spans="1:7" outlineLevel="1" x14ac:dyDescent="0.35">
      <c r="A472" s="420" t="s">
        <v>2679</v>
      </c>
      <c r="B472" s="118"/>
      <c r="F472" s="115"/>
      <c r="G472" s="115"/>
    </row>
    <row r="473" spans="1:7" outlineLevel="1" x14ac:dyDescent="0.35">
      <c r="A473" s="420" t="s">
        <v>2680</v>
      </c>
      <c r="B473" s="118"/>
      <c r="F473" s="115"/>
      <c r="G473" s="115"/>
    </row>
    <row r="474" spans="1:7" outlineLevel="1" x14ac:dyDescent="0.35">
      <c r="A474" s="420" t="s">
        <v>2681</v>
      </c>
      <c r="B474" s="118"/>
      <c r="F474" s="117"/>
      <c r="G474" s="117"/>
    </row>
    <row r="475" spans="1:7" ht="15" customHeight="1" x14ac:dyDescent="0.35">
      <c r="A475" s="112"/>
      <c r="B475" s="430" t="s">
        <v>2905</v>
      </c>
      <c r="C475" s="112" t="s">
        <v>627</v>
      </c>
      <c r="D475" s="112" t="s">
        <v>628</v>
      </c>
      <c r="E475" s="112"/>
      <c r="F475" s="112" t="s">
        <v>457</v>
      </c>
      <c r="G475" s="112" t="s">
        <v>629</v>
      </c>
    </row>
    <row r="476" spans="1:7" x14ac:dyDescent="0.35">
      <c r="A476" s="420" t="s">
        <v>2663</v>
      </c>
      <c r="B476" s="101" t="s">
        <v>660</v>
      </c>
      <c r="C476" s="134" t="s">
        <v>1176</v>
      </c>
      <c r="G476" s="101"/>
    </row>
    <row r="477" spans="1:7" x14ac:dyDescent="0.35">
      <c r="A477" s="420"/>
      <c r="G477" s="101"/>
    </row>
    <row r="478" spans="1:7" x14ac:dyDescent="0.35">
      <c r="A478" s="420"/>
      <c r="B478" s="122" t="s">
        <v>661</v>
      </c>
      <c r="G478" s="101"/>
    </row>
    <row r="479" spans="1:7" x14ac:dyDescent="0.35">
      <c r="A479" s="420" t="s">
        <v>2664</v>
      </c>
      <c r="B479" s="101" t="s">
        <v>663</v>
      </c>
      <c r="C479" s="157"/>
      <c r="D479" s="160"/>
      <c r="F479" s="156" t="s">
        <v>2309</v>
      </c>
      <c r="G479" s="156" t="s">
        <v>2309</v>
      </c>
    </row>
    <row r="480" spans="1:7" x14ac:dyDescent="0.35">
      <c r="A480" s="420" t="s">
        <v>2665</v>
      </c>
      <c r="B480" s="101" t="s">
        <v>665</v>
      </c>
      <c r="C480" s="157"/>
      <c r="D480" s="160"/>
      <c r="F480" s="156" t="s">
        <v>2309</v>
      </c>
      <c r="G480" s="156" t="s">
        <v>2309</v>
      </c>
    </row>
    <row r="481" spans="1:7" x14ac:dyDescent="0.35">
      <c r="A481" s="420" t="s">
        <v>2666</v>
      </c>
      <c r="B481" s="101" t="s">
        <v>667</v>
      </c>
      <c r="C481" s="157"/>
      <c r="D481" s="160"/>
      <c r="F481" s="156" t="s">
        <v>2309</v>
      </c>
      <c r="G481" s="156" t="s">
        <v>2309</v>
      </c>
    </row>
    <row r="482" spans="1:7" x14ac:dyDescent="0.35">
      <c r="A482" s="420" t="s">
        <v>2667</v>
      </c>
      <c r="B482" s="101" t="s">
        <v>669</v>
      </c>
      <c r="C482" s="157"/>
      <c r="D482" s="160"/>
      <c r="F482" s="156" t="s">
        <v>2309</v>
      </c>
      <c r="G482" s="156" t="s">
        <v>2309</v>
      </c>
    </row>
    <row r="483" spans="1:7" x14ac:dyDescent="0.35">
      <c r="A483" s="420" t="s">
        <v>2668</v>
      </c>
      <c r="B483" s="101" t="s">
        <v>671</v>
      </c>
      <c r="C483" s="157"/>
      <c r="D483" s="160"/>
      <c r="F483" s="156" t="s">
        <v>2309</v>
      </c>
      <c r="G483" s="156" t="s">
        <v>2309</v>
      </c>
    </row>
    <row r="484" spans="1:7" x14ac:dyDescent="0.35">
      <c r="A484" s="420" t="s">
        <v>2669</v>
      </c>
      <c r="B484" s="101" t="s">
        <v>673</v>
      </c>
      <c r="C484" s="157"/>
      <c r="D484" s="160"/>
      <c r="F484" s="156" t="s">
        <v>2309</v>
      </c>
      <c r="G484" s="156" t="s">
        <v>2309</v>
      </c>
    </row>
    <row r="485" spans="1:7" x14ac:dyDescent="0.35">
      <c r="A485" s="420" t="s">
        <v>2670</v>
      </c>
      <c r="B485" s="101" t="s">
        <v>675</v>
      </c>
      <c r="C485" s="157"/>
      <c r="D485" s="160"/>
      <c r="F485" s="156" t="s">
        <v>2309</v>
      </c>
      <c r="G485" s="156" t="s">
        <v>2309</v>
      </c>
    </row>
    <row r="486" spans="1:7" x14ac:dyDescent="0.35">
      <c r="A486" s="420" t="s">
        <v>2671</v>
      </c>
      <c r="B486" s="101" t="s">
        <v>677</v>
      </c>
      <c r="C486" s="157"/>
      <c r="D486" s="160"/>
      <c r="F486" s="156" t="s">
        <v>2309</v>
      </c>
      <c r="G486" s="156" t="s">
        <v>2309</v>
      </c>
    </row>
    <row r="487" spans="1:7" x14ac:dyDescent="0.35">
      <c r="A487" s="420" t="s">
        <v>2672</v>
      </c>
      <c r="B487" s="131" t="s">
        <v>129</v>
      </c>
      <c r="C487" s="157">
        <v>0</v>
      </c>
      <c r="D487" s="160">
        <v>0</v>
      </c>
      <c r="F487" s="134">
        <v>0</v>
      </c>
      <c r="G487" s="134">
        <v>0</v>
      </c>
    </row>
    <row r="488" spans="1:7" outlineLevel="1" x14ac:dyDescent="0.35">
      <c r="A488" s="420" t="s">
        <v>2682</v>
      </c>
      <c r="B488" s="118" t="s">
        <v>680</v>
      </c>
      <c r="C488" s="157"/>
      <c r="D488" s="160"/>
      <c r="F488" s="156" t="s">
        <v>2309</v>
      </c>
      <c r="G488" s="156" t="s">
        <v>2309</v>
      </c>
    </row>
    <row r="489" spans="1:7" outlineLevel="1" x14ac:dyDescent="0.35">
      <c r="A489" s="420" t="s">
        <v>2683</v>
      </c>
      <c r="B489" s="118" t="s">
        <v>682</v>
      </c>
      <c r="C489" s="157"/>
      <c r="D489" s="160"/>
      <c r="F489" s="156" t="s">
        <v>2309</v>
      </c>
      <c r="G489" s="156" t="s">
        <v>2309</v>
      </c>
    </row>
    <row r="490" spans="1:7" outlineLevel="1" x14ac:dyDescent="0.35">
      <c r="A490" s="420" t="s">
        <v>2684</v>
      </c>
      <c r="B490" s="118" t="s">
        <v>684</v>
      </c>
      <c r="C490" s="157"/>
      <c r="D490" s="160"/>
      <c r="F490" s="156" t="s">
        <v>2309</v>
      </c>
      <c r="G490" s="156" t="s">
        <v>2309</v>
      </c>
    </row>
    <row r="491" spans="1:7" outlineLevel="1" x14ac:dyDescent="0.35">
      <c r="A491" s="420" t="s">
        <v>2685</v>
      </c>
      <c r="B491" s="118" t="s">
        <v>686</v>
      </c>
      <c r="C491" s="157"/>
      <c r="D491" s="160"/>
      <c r="F491" s="156" t="s">
        <v>2309</v>
      </c>
      <c r="G491" s="156" t="s">
        <v>2309</v>
      </c>
    </row>
    <row r="492" spans="1:7" outlineLevel="1" x14ac:dyDescent="0.35">
      <c r="A492" s="420" t="s">
        <v>2686</v>
      </c>
      <c r="B492" s="118" t="s">
        <v>688</v>
      </c>
      <c r="C492" s="157"/>
      <c r="D492" s="160"/>
      <c r="F492" s="156" t="s">
        <v>2309</v>
      </c>
      <c r="G492" s="156" t="s">
        <v>2309</v>
      </c>
    </row>
    <row r="493" spans="1:7" outlineLevel="1" x14ac:dyDescent="0.35">
      <c r="A493" s="420" t="s">
        <v>2687</v>
      </c>
      <c r="B493" s="118" t="s">
        <v>690</v>
      </c>
      <c r="C493" s="157"/>
      <c r="D493" s="160"/>
      <c r="F493" s="156" t="s">
        <v>2309</v>
      </c>
      <c r="G493" s="156" t="s">
        <v>2309</v>
      </c>
    </row>
    <row r="494" spans="1:7" outlineLevel="1" x14ac:dyDescent="0.35">
      <c r="A494" s="420" t="s">
        <v>2688</v>
      </c>
      <c r="B494" s="118"/>
      <c r="F494" s="156"/>
      <c r="G494" s="156"/>
    </row>
    <row r="495" spans="1:7" outlineLevel="1" x14ac:dyDescent="0.35">
      <c r="A495" s="420" t="s">
        <v>2689</v>
      </c>
      <c r="B495" s="118"/>
      <c r="F495" s="156"/>
      <c r="G495" s="156"/>
    </row>
    <row r="496" spans="1:7" outlineLevel="1" x14ac:dyDescent="0.35">
      <c r="A496" s="420" t="s">
        <v>2690</v>
      </c>
      <c r="B496" s="118"/>
      <c r="F496" s="156"/>
      <c r="G496" s="134"/>
    </row>
    <row r="497" spans="1:7" ht="15" customHeight="1" x14ac:dyDescent="0.35">
      <c r="A497" s="112"/>
      <c r="B497" s="430" t="s">
        <v>2906</v>
      </c>
      <c r="C497" s="112" t="s">
        <v>743</v>
      </c>
      <c r="D497" s="112"/>
      <c r="E497" s="112"/>
      <c r="F497" s="112"/>
      <c r="G497" s="114"/>
    </row>
    <row r="498" spans="1:7" x14ac:dyDescent="0.35">
      <c r="A498" s="420" t="s">
        <v>2930</v>
      </c>
      <c r="B498" s="431" t="s">
        <v>744</v>
      </c>
      <c r="C498" s="134" t="s">
        <v>1176</v>
      </c>
      <c r="G498" s="101"/>
    </row>
    <row r="499" spans="1:7" x14ac:dyDescent="0.35">
      <c r="A499" s="420" t="s">
        <v>2931</v>
      </c>
      <c r="B499" s="431" t="s">
        <v>745</v>
      </c>
      <c r="C499" s="134" t="s">
        <v>1176</v>
      </c>
      <c r="G499" s="101"/>
    </row>
    <row r="500" spans="1:7" x14ac:dyDescent="0.35">
      <c r="A500" s="420" t="s">
        <v>2932</v>
      </c>
      <c r="B500" s="431" t="s">
        <v>746</v>
      </c>
      <c r="C500" s="134" t="s">
        <v>1176</v>
      </c>
      <c r="G500" s="101"/>
    </row>
    <row r="501" spans="1:7" x14ac:dyDescent="0.35">
      <c r="A501" s="420" t="s">
        <v>2933</v>
      </c>
      <c r="B501" s="431" t="s">
        <v>747</v>
      </c>
      <c r="C501" s="134" t="s">
        <v>1176</v>
      </c>
      <c r="G501" s="101"/>
    </row>
    <row r="502" spans="1:7" x14ac:dyDescent="0.35">
      <c r="A502" s="420" t="s">
        <v>2934</v>
      </c>
      <c r="B502" s="431" t="s">
        <v>748</v>
      </c>
      <c r="C502" s="134" t="s">
        <v>1176</v>
      </c>
      <c r="G502" s="101"/>
    </row>
    <row r="503" spans="1:7" x14ac:dyDescent="0.35">
      <c r="A503" s="420" t="s">
        <v>2935</v>
      </c>
      <c r="B503" s="431" t="s">
        <v>749</v>
      </c>
      <c r="C503" s="134" t="s">
        <v>1176</v>
      </c>
      <c r="G503" s="101"/>
    </row>
    <row r="504" spans="1:7" x14ac:dyDescent="0.35">
      <c r="A504" s="420" t="s">
        <v>2936</v>
      </c>
      <c r="B504" s="431" t="s">
        <v>750</v>
      </c>
      <c r="C504" s="134" t="s">
        <v>1176</v>
      </c>
      <c r="G504" s="101"/>
    </row>
    <row r="505" spans="1:7" x14ac:dyDescent="0.35">
      <c r="A505" s="420" t="s">
        <v>2937</v>
      </c>
      <c r="B505" s="431" t="s">
        <v>2495</v>
      </c>
      <c r="C505" s="134" t="s">
        <v>1176</v>
      </c>
      <c r="G505" s="101"/>
    </row>
    <row r="506" spans="1:7" x14ac:dyDescent="0.35">
      <c r="A506" s="420" t="s">
        <v>2938</v>
      </c>
      <c r="B506" s="431" t="s">
        <v>2497</v>
      </c>
      <c r="C506" s="134" t="s">
        <v>1176</v>
      </c>
      <c r="G506" s="101"/>
    </row>
    <row r="507" spans="1:7" x14ac:dyDescent="0.35">
      <c r="A507" s="420" t="s">
        <v>2939</v>
      </c>
      <c r="B507" s="431" t="s">
        <v>2499</v>
      </c>
      <c r="C507" s="134" t="s">
        <v>1176</v>
      </c>
      <c r="G507" s="101"/>
    </row>
    <row r="508" spans="1:7" outlineLevel="1" x14ac:dyDescent="0.35">
      <c r="A508" s="420" t="s">
        <v>2940</v>
      </c>
      <c r="B508" s="431" t="s">
        <v>751</v>
      </c>
      <c r="C508" s="134" t="s">
        <v>1176</v>
      </c>
      <c r="G508" s="101"/>
    </row>
    <row r="509" spans="1:7" outlineLevel="1" x14ac:dyDescent="0.35">
      <c r="A509" s="420" t="s">
        <v>2941</v>
      </c>
      <c r="B509" s="431" t="s">
        <v>752</v>
      </c>
      <c r="C509" s="134" t="s">
        <v>1176</v>
      </c>
      <c r="G509" s="101"/>
    </row>
    <row r="510" spans="1:7" outlineLevel="1" x14ac:dyDescent="0.35">
      <c r="A510" s="420" t="s">
        <v>2942</v>
      </c>
      <c r="B510" s="431" t="s">
        <v>127</v>
      </c>
      <c r="C510" s="134" t="s">
        <v>1176</v>
      </c>
      <c r="G510" s="101"/>
    </row>
    <row r="511" spans="1:7" outlineLevel="1" x14ac:dyDescent="0.35">
      <c r="A511" s="420" t="s">
        <v>2943</v>
      </c>
      <c r="B511" s="118" t="s">
        <v>2501</v>
      </c>
      <c r="C511" s="134"/>
      <c r="G511" s="101"/>
    </row>
    <row r="512" spans="1:7" outlineLevel="1" x14ac:dyDescent="0.35">
      <c r="A512" s="420" t="s">
        <v>2944</v>
      </c>
      <c r="B512" s="118" t="s">
        <v>131</v>
      </c>
      <c r="C512" s="134"/>
      <c r="G512" s="101"/>
    </row>
    <row r="513" spans="1:7" outlineLevel="1" x14ac:dyDescent="0.35">
      <c r="A513" s="420" t="s">
        <v>2945</v>
      </c>
      <c r="B513" s="118" t="s">
        <v>131</v>
      </c>
      <c r="C513" s="134"/>
      <c r="G513" s="101"/>
    </row>
    <row r="514" spans="1:7" outlineLevel="1" x14ac:dyDescent="0.35">
      <c r="A514" s="420" t="s">
        <v>3088</v>
      </c>
      <c r="B514" s="118" t="s">
        <v>131</v>
      </c>
      <c r="C514" s="134"/>
      <c r="G514" s="101"/>
    </row>
    <row r="515" spans="1:7" outlineLevel="1" x14ac:dyDescent="0.35">
      <c r="A515" s="420" t="s">
        <v>3089</v>
      </c>
      <c r="B515" s="118" t="s">
        <v>131</v>
      </c>
      <c r="C515" s="134"/>
      <c r="G515" s="101"/>
    </row>
    <row r="516" spans="1:7" outlineLevel="1" x14ac:dyDescent="0.35">
      <c r="A516" s="420" t="s">
        <v>3090</v>
      </c>
      <c r="B516" s="118" t="s">
        <v>131</v>
      </c>
      <c r="C516" s="134"/>
      <c r="G516" s="101"/>
    </row>
    <row r="517" spans="1:7" outlineLevel="1" x14ac:dyDescent="0.35">
      <c r="A517" s="420" t="s">
        <v>3091</v>
      </c>
      <c r="B517" s="118" t="s">
        <v>131</v>
      </c>
      <c r="C517" s="134"/>
      <c r="G517" s="101"/>
    </row>
    <row r="518" spans="1:7" outlineLevel="1" x14ac:dyDescent="0.35">
      <c r="A518" s="420" t="s">
        <v>3092</v>
      </c>
      <c r="B518" s="118" t="s">
        <v>131</v>
      </c>
      <c r="C518" s="134"/>
      <c r="G518" s="101"/>
    </row>
    <row r="519" spans="1:7" outlineLevel="1" x14ac:dyDescent="0.35">
      <c r="A519" s="420" t="s">
        <v>3093</v>
      </c>
      <c r="B519" s="118" t="s">
        <v>131</v>
      </c>
      <c r="C519" s="134"/>
    </row>
    <row r="520" spans="1:7" outlineLevel="1" x14ac:dyDescent="0.35">
      <c r="A520" s="420" t="s">
        <v>3094</v>
      </c>
      <c r="B520" s="118" t="s">
        <v>131</v>
      </c>
      <c r="C520" s="134"/>
    </row>
    <row r="521" spans="1:7" outlineLevel="1" x14ac:dyDescent="0.35">
      <c r="A521" s="420" t="s">
        <v>3095</v>
      </c>
      <c r="B521" s="118" t="s">
        <v>131</v>
      </c>
      <c r="C521" s="134"/>
    </row>
    <row r="522" spans="1:7" outlineLevel="1" x14ac:dyDescent="0.35">
      <c r="A522" s="420" t="s">
        <v>3096</v>
      </c>
      <c r="B522" s="118" t="s">
        <v>131</v>
      </c>
      <c r="C522" s="134"/>
      <c r="D522" s="97"/>
      <c r="E522" s="97"/>
      <c r="F522" s="97"/>
      <c r="G522" s="97"/>
    </row>
    <row r="523" spans="1:7" outlineLevel="1" x14ac:dyDescent="0.35">
      <c r="A523" s="420" t="s">
        <v>3097</v>
      </c>
      <c r="B523" s="118" t="s">
        <v>131</v>
      </c>
      <c r="C523" s="134"/>
      <c r="D523" s="97"/>
      <c r="E523" s="97"/>
      <c r="F523" s="97"/>
      <c r="G523" s="97"/>
    </row>
    <row r="524" spans="1:7" outlineLevel="1" x14ac:dyDescent="0.35">
      <c r="A524" s="420" t="s">
        <v>3098</v>
      </c>
      <c r="B524" s="118" t="s">
        <v>131</v>
      </c>
      <c r="C524" s="134"/>
      <c r="D524" s="97"/>
      <c r="E524" s="97"/>
      <c r="F524" s="97"/>
      <c r="G524" s="97"/>
    </row>
    <row r="525" spans="1:7" customFormat="1" x14ac:dyDescent="0.35">
      <c r="A525" s="513"/>
      <c r="B525" s="513" t="s">
        <v>3099</v>
      </c>
      <c r="C525" s="430" t="s">
        <v>97</v>
      </c>
      <c r="D525" s="430" t="s">
        <v>2510</v>
      </c>
      <c r="E525" s="430"/>
      <c r="F525" s="430" t="s">
        <v>457</v>
      </c>
      <c r="G525" s="430" t="s">
        <v>2511</v>
      </c>
    </row>
    <row r="526" spans="1:7" customFormat="1" x14ac:dyDescent="0.35">
      <c r="A526" s="420" t="s">
        <v>2946</v>
      </c>
      <c r="B526" s="533" t="s">
        <v>550</v>
      </c>
      <c r="C526" s="534" t="s">
        <v>68</v>
      </c>
      <c r="D526" s="535" t="s">
        <v>68</v>
      </c>
      <c r="E526" s="445"/>
      <c r="F526" s="433" t="s">
        <v>2309</v>
      </c>
      <c r="G526" s="433" t="s">
        <v>2309</v>
      </c>
    </row>
    <row r="527" spans="1:7" customFormat="1" x14ac:dyDescent="0.35">
      <c r="A527" s="420" t="s">
        <v>2947</v>
      </c>
      <c r="B527" s="533" t="s">
        <v>550</v>
      </c>
      <c r="C527" s="534" t="s">
        <v>68</v>
      </c>
      <c r="D527" s="535" t="s">
        <v>68</v>
      </c>
      <c r="E527" s="445"/>
      <c r="F527" s="433" t="s">
        <v>2309</v>
      </c>
      <c r="G527" s="433" t="s">
        <v>2309</v>
      </c>
    </row>
    <row r="528" spans="1:7" customFormat="1" x14ac:dyDescent="0.35">
      <c r="A528" s="420" t="s">
        <v>2948</v>
      </c>
      <c r="B528" s="533" t="s">
        <v>550</v>
      </c>
      <c r="C528" s="534" t="s">
        <v>68</v>
      </c>
      <c r="D528" s="535" t="s">
        <v>68</v>
      </c>
      <c r="E528" s="445"/>
      <c r="F528" s="433" t="s">
        <v>2309</v>
      </c>
      <c r="G528" s="433" t="s">
        <v>2309</v>
      </c>
    </row>
    <row r="529" spans="1:7" customFormat="1" x14ac:dyDescent="0.35">
      <c r="A529" s="420" t="s">
        <v>2949</v>
      </c>
      <c r="B529" s="533" t="s">
        <v>550</v>
      </c>
      <c r="C529" s="534" t="s">
        <v>68</v>
      </c>
      <c r="D529" s="535" t="s">
        <v>68</v>
      </c>
      <c r="E529" s="445"/>
      <c r="F529" s="433" t="s">
        <v>2309</v>
      </c>
      <c r="G529" s="433" t="s">
        <v>2309</v>
      </c>
    </row>
    <row r="530" spans="1:7" customFormat="1" x14ac:dyDescent="0.35">
      <c r="A530" s="420" t="s">
        <v>2950</v>
      </c>
      <c r="B530" s="533" t="s">
        <v>550</v>
      </c>
      <c r="C530" s="534" t="s">
        <v>68</v>
      </c>
      <c r="D530" s="535" t="s">
        <v>68</v>
      </c>
      <c r="E530" s="445"/>
      <c r="F530" s="433" t="s">
        <v>2309</v>
      </c>
      <c r="G530" s="433" t="s">
        <v>2309</v>
      </c>
    </row>
    <row r="531" spans="1:7" customFormat="1" x14ac:dyDescent="0.35">
      <c r="A531" s="420" t="s">
        <v>2951</v>
      </c>
      <c r="B531" s="533" t="s">
        <v>550</v>
      </c>
      <c r="C531" s="534" t="s">
        <v>68</v>
      </c>
      <c r="D531" s="535" t="s">
        <v>68</v>
      </c>
      <c r="E531" s="445"/>
      <c r="F531" s="433" t="s">
        <v>2309</v>
      </c>
      <c r="G531" s="433" t="s">
        <v>2309</v>
      </c>
    </row>
    <row r="532" spans="1:7" customFormat="1" x14ac:dyDescent="0.35">
      <c r="A532" s="420" t="s">
        <v>2952</v>
      </c>
      <c r="B532" s="533" t="s">
        <v>550</v>
      </c>
      <c r="C532" s="534" t="s">
        <v>68</v>
      </c>
      <c r="D532" s="535" t="s">
        <v>68</v>
      </c>
      <c r="E532" s="445"/>
      <c r="F532" s="433" t="s">
        <v>2309</v>
      </c>
      <c r="G532" s="433" t="s">
        <v>2309</v>
      </c>
    </row>
    <row r="533" spans="1:7" customFormat="1" x14ac:dyDescent="0.35">
      <c r="A533" s="420" t="s">
        <v>2953</v>
      </c>
      <c r="B533" s="533" t="s">
        <v>550</v>
      </c>
      <c r="C533" s="534" t="s">
        <v>68</v>
      </c>
      <c r="D533" s="535" t="s">
        <v>68</v>
      </c>
      <c r="E533" s="445"/>
      <c r="F533" s="433" t="s">
        <v>2309</v>
      </c>
      <c r="G533" s="433" t="s">
        <v>2309</v>
      </c>
    </row>
    <row r="534" spans="1:7" customFormat="1" x14ac:dyDescent="0.35">
      <c r="A534" s="420" t="s">
        <v>2954</v>
      </c>
      <c r="B534" s="533" t="s">
        <v>550</v>
      </c>
      <c r="C534" s="534" t="s">
        <v>68</v>
      </c>
      <c r="D534" s="535" t="s">
        <v>68</v>
      </c>
      <c r="E534" s="445"/>
      <c r="F534" s="433" t="s">
        <v>2309</v>
      </c>
      <c r="G534" s="433" t="s">
        <v>2309</v>
      </c>
    </row>
    <row r="535" spans="1:7" customFormat="1" x14ac:dyDescent="0.35">
      <c r="A535" s="420" t="s">
        <v>2955</v>
      </c>
      <c r="B535" s="533" t="s">
        <v>550</v>
      </c>
      <c r="C535" s="534" t="s">
        <v>68</v>
      </c>
      <c r="D535" s="535" t="s">
        <v>68</v>
      </c>
      <c r="E535" s="445"/>
      <c r="F535" s="433" t="s">
        <v>2309</v>
      </c>
      <c r="G535" s="433" t="s">
        <v>2309</v>
      </c>
    </row>
    <row r="536" spans="1:7" customFormat="1" x14ac:dyDescent="0.35">
      <c r="A536" s="420" t="s">
        <v>2956</v>
      </c>
      <c r="B536" s="533" t="s">
        <v>550</v>
      </c>
      <c r="C536" s="534" t="s">
        <v>68</v>
      </c>
      <c r="D536" s="535" t="s">
        <v>68</v>
      </c>
      <c r="E536" s="445"/>
      <c r="F536" s="433" t="s">
        <v>2309</v>
      </c>
      <c r="G536" s="433" t="s">
        <v>2309</v>
      </c>
    </row>
    <row r="537" spans="1:7" customFormat="1" x14ac:dyDescent="0.35">
      <c r="A537" s="420" t="s">
        <v>2957</v>
      </c>
      <c r="B537" s="533" t="s">
        <v>550</v>
      </c>
      <c r="C537" s="534" t="s">
        <v>68</v>
      </c>
      <c r="D537" s="535" t="s">
        <v>68</v>
      </c>
      <c r="E537" s="445"/>
      <c r="F537" s="433" t="s">
        <v>2309</v>
      </c>
      <c r="G537" s="433" t="s">
        <v>2309</v>
      </c>
    </row>
    <row r="538" spans="1:7" customFormat="1" x14ac:dyDescent="0.35">
      <c r="A538" s="420" t="s">
        <v>2958</v>
      </c>
      <c r="B538" s="533" t="s">
        <v>550</v>
      </c>
      <c r="C538" s="534" t="s">
        <v>68</v>
      </c>
      <c r="D538" s="535" t="s">
        <v>68</v>
      </c>
      <c r="E538" s="445"/>
      <c r="F538" s="433" t="s">
        <v>2309</v>
      </c>
      <c r="G538" s="433" t="s">
        <v>2309</v>
      </c>
    </row>
    <row r="539" spans="1:7" customFormat="1" x14ac:dyDescent="0.35">
      <c r="A539" s="420" t="s">
        <v>2959</v>
      </c>
      <c r="B539" s="533" t="s">
        <v>550</v>
      </c>
      <c r="C539" s="534" t="s">
        <v>68</v>
      </c>
      <c r="D539" s="535" t="s">
        <v>68</v>
      </c>
      <c r="E539" s="445"/>
      <c r="F539" s="433" t="s">
        <v>2309</v>
      </c>
      <c r="G539" s="433" t="s">
        <v>2309</v>
      </c>
    </row>
    <row r="540" spans="1:7" customFormat="1" x14ac:dyDescent="0.35">
      <c r="A540" s="420" t="s">
        <v>2960</v>
      </c>
      <c r="B540" s="533" t="s">
        <v>550</v>
      </c>
      <c r="C540" s="534" t="s">
        <v>68</v>
      </c>
      <c r="D540" s="535" t="s">
        <v>68</v>
      </c>
      <c r="E540" s="445"/>
      <c r="F540" s="433" t="s">
        <v>2309</v>
      </c>
      <c r="G540" s="433" t="s">
        <v>2309</v>
      </c>
    </row>
    <row r="541" spans="1:7" customFormat="1" x14ac:dyDescent="0.35">
      <c r="A541" s="420" t="s">
        <v>2961</v>
      </c>
      <c r="B541" s="533" t="s">
        <v>550</v>
      </c>
      <c r="C541" s="534" t="s">
        <v>68</v>
      </c>
      <c r="D541" s="535" t="s">
        <v>68</v>
      </c>
      <c r="E541" s="445"/>
      <c r="F541" s="433" t="s">
        <v>2309</v>
      </c>
      <c r="G541" s="433" t="s">
        <v>2309</v>
      </c>
    </row>
    <row r="542" spans="1:7" customFormat="1" x14ac:dyDescent="0.35">
      <c r="A542" s="420" t="s">
        <v>2962</v>
      </c>
      <c r="B542" s="533" t="s">
        <v>550</v>
      </c>
      <c r="C542" s="534" t="s">
        <v>68</v>
      </c>
      <c r="D542" s="535" t="s">
        <v>68</v>
      </c>
      <c r="E542" s="445"/>
      <c r="F542" s="433" t="s">
        <v>2309</v>
      </c>
      <c r="G542" s="433" t="s">
        <v>2309</v>
      </c>
    </row>
    <row r="543" spans="1:7" customFormat="1" x14ac:dyDescent="0.35">
      <c r="A543" s="420" t="s">
        <v>2963</v>
      </c>
      <c r="B543" s="533" t="s">
        <v>2385</v>
      </c>
      <c r="C543" s="534" t="s">
        <v>68</v>
      </c>
      <c r="D543" s="535" t="s">
        <v>68</v>
      </c>
      <c r="E543" s="445"/>
      <c r="F543" s="433" t="s">
        <v>2309</v>
      </c>
      <c r="G543" s="433" t="s">
        <v>2309</v>
      </c>
    </row>
    <row r="544" spans="1:7" customFormat="1" x14ac:dyDescent="0.35">
      <c r="A544" s="420" t="s">
        <v>2964</v>
      </c>
      <c r="B544" s="431" t="s">
        <v>129</v>
      </c>
      <c r="C544" s="444">
        <v>0</v>
      </c>
      <c r="D544" s="456">
        <v>0</v>
      </c>
      <c r="E544" s="445"/>
      <c r="F544" s="446">
        <v>0</v>
      </c>
      <c r="G544" s="446">
        <v>0</v>
      </c>
    </row>
    <row r="545" spans="1:7" customFormat="1" x14ac:dyDescent="0.35">
      <c r="A545" s="420" t="s">
        <v>2965</v>
      </c>
      <c r="B545" s="431"/>
      <c r="C545" s="420"/>
      <c r="D545" s="420"/>
      <c r="E545" s="445"/>
      <c r="F545" s="445"/>
      <c r="G545" s="445"/>
    </row>
    <row r="546" spans="1:7" customFormat="1" x14ac:dyDescent="0.35">
      <c r="A546" s="420" t="s">
        <v>2966</v>
      </c>
      <c r="B546" s="431"/>
      <c r="C546" s="420"/>
      <c r="D546" s="420"/>
      <c r="E546" s="445"/>
      <c r="F546" s="445"/>
      <c r="G546" s="445"/>
    </row>
    <row r="547" spans="1:7" customFormat="1" x14ac:dyDescent="0.35">
      <c r="A547" s="420" t="s">
        <v>2967</v>
      </c>
      <c r="B547" s="431"/>
      <c r="C547" s="420"/>
      <c r="D547" s="420"/>
      <c r="E547" s="445"/>
      <c r="F547" s="445"/>
      <c r="G547" s="445"/>
    </row>
    <row r="548" spans="1:7" customFormat="1" x14ac:dyDescent="0.35">
      <c r="A548" s="513"/>
      <c r="B548" s="495" t="s">
        <v>3100</v>
      </c>
      <c r="C548" s="430" t="s">
        <v>97</v>
      </c>
      <c r="D548" s="430" t="s">
        <v>2510</v>
      </c>
      <c r="E548" s="430"/>
      <c r="F548" s="430" t="s">
        <v>457</v>
      </c>
      <c r="G548" s="430" t="s">
        <v>2511</v>
      </c>
    </row>
    <row r="549" spans="1:7" customFormat="1" x14ac:dyDescent="0.35">
      <c r="A549" s="420" t="s">
        <v>2968</v>
      </c>
      <c r="B549" s="533" t="s">
        <v>550</v>
      </c>
      <c r="C549" s="534" t="s">
        <v>68</v>
      </c>
      <c r="D549" s="535" t="s">
        <v>68</v>
      </c>
      <c r="E549" s="445"/>
      <c r="F549" s="433" t="s">
        <v>2309</v>
      </c>
      <c r="G549" s="433" t="s">
        <v>2309</v>
      </c>
    </row>
    <row r="550" spans="1:7" customFormat="1" x14ac:dyDescent="0.35">
      <c r="A550" s="420" t="s">
        <v>2969</v>
      </c>
      <c r="B550" s="533" t="s">
        <v>550</v>
      </c>
      <c r="C550" s="534" t="s">
        <v>68</v>
      </c>
      <c r="D550" s="535" t="s">
        <v>68</v>
      </c>
      <c r="E550" s="445"/>
      <c r="F550" s="433" t="s">
        <v>2309</v>
      </c>
      <c r="G550" s="433" t="s">
        <v>2309</v>
      </c>
    </row>
    <row r="551" spans="1:7" customFormat="1" x14ac:dyDescent="0.35">
      <c r="A551" s="420" t="s">
        <v>2970</v>
      </c>
      <c r="B551" s="533" t="s">
        <v>550</v>
      </c>
      <c r="C551" s="534" t="s">
        <v>68</v>
      </c>
      <c r="D551" s="535" t="s">
        <v>68</v>
      </c>
      <c r="E551" s="445"/>
      <c r="F551" s="433" t="s">
        <v>2309</v>
      </c>
      <c r="G551" s="433" t="s">
        <v>2309</v>
      </c>
    </row>
    <row r="552" spans="1:7" customFormat="1" x14ac:dyDescent="0.35">
      <c r="A552" s="420" t="s">
        <v>2971</v>
      </c>
      <c r="B552" s="533" t="s">
        <v>550</v>
      </c>
      <c r="C552" s="534" t="s">
        <v>68</v>
      </c>
      <c r="D552" s="535" t="s">
        <v>68</v>
      </c>
      <c r="E552" s="445"/>
      <c r="F552" s="433" t="s">
        <v>2309</v>
      </c>
      <c r="G552" s="433" t="s">
        <v>2309</v>
      </c>
    </row>
    <row r="553" spans="1:7" customFormat="1" x14ac:dyDescent="0.35">
      <c r="A553" s="420" t="s">
        <v>2972</v>
      </c>
      <c r="B553" s="533" t="s">
        <v>550</v>
      </c>
      <c r="C553" s="534" t="s">
        <v>68</v>
      </c>
      <c r="D553" s="535" t="s">
        <v>68</v>
      </c>
      <c r="E553" s="445"/>
      <c r="F553" s="433" t="s">
        <v>2309</v>
      </c>
      <c r="G553" s="433" t="s">
        <v>2309</v>
      </c>
    </row>
    <row r="554" spans="1:7" customFormat="1" x14ac:dyDescent="0.35">
      <c r="A554" s="420" t="s">
        <v>2973</v>
      </c>
      <c r="B554" s="533" t="s">
        <v>550</v>
      </c>
      <c r="C554" s="534" t="s">
        <v>68</v>
      </c>
      <c r="D554" s="535" t="s">
        <v>68</v>
      </c>
      <c r="E554" s="445"/>
      <c r="F554" s="433" t="s">
        <v>2309</v>
      </c>
      <c r="G554" s="433" t="s">
        <v>2309</v>
      </c>
    </row>
    <row r="555" spans="1:7" customFormat="1" x14ac:dyDescent="0.35">
      <c r="A555" s="420" t="s">
        <v>2974</v>
      </c>
      <c r="B555" s="533" t="s">
        <v>550</v>
      </c>
      <c r="C555" s="534" t="s">
        <v>68</v>
      </c>
      <c r="D555" s="535" t="s">
        <v>68</v>
      </c>
      <c r="E555" s="445"/>
      <c r="F555" s="433" t="s">
        <v>2309</v>
      </c>
      <c r="G555" s="433" t="s">
        <v>2309</v>
      </c>
    </row>
    <row r="556" spans="1:7" customFormat="1" x14ac:dyDescent="0.35">
      <c r="A556" s="420" t="s">
        <v>2975</v>
      </c>
      <c r="B556" s="533" t="s">
        <v>550</v>
      </c>
      <c r="C556" s="534" t="s">
        <v>68</v>
      </c>
      <c r="D556" s="535" t="s">
        <v>68</v>
      </c>
      <c r="E556" s="445"/>
      <c r="F556" s="433" t="s">
        <v>2309</v>
      </c>
      <c r="G556" s="433" t="s">
        <v>2309</v>
      </c>
    </row>
    <row r="557" spans="1:7" customFormat="1" x14ac:dyDescent="0.35">
      <c r="A557" s="420" t="s">
        <v>2976</v>
      </c>
      <c r="B557" s="533" t="s">
        <v>550</v>
      </c>
      <c r="C557" s="534" t="s">
        <v>68</v>
      </c>
      <c r="D557" s="535" t="s">
        <v>68</v>
      </c>
      <c r="E557" s="445"/>
      <c r="F557" s="433" t="s">
        <v>2309</v>
      </c>
      <c r="G557" s="433" t="s">
        <v>2309</v>
      </c>
    </row>
    <row r="558" spans="1:7" customFormat="1" x14ac:dyDescent="0.35">
      <c r="A558" s="420" t="s">
        <v>2977</v>
      </c>
      <c r="B558" s="533" t="s">
        <v>550</v>
      </c>
      <c r="C558" s="534" t="s">
        <v>68</v>
      </c>
      <c r="D558" s="535" t="s">
        <v>68</v>
      </c>
      <c r="E558" s="445"/>
      <c r="F558" s="433" t="s">
        <v>2309</v>
      </c>
      <c r="G558" s="433" t="s">
        <v>2309</v>
      </c>
    </row>
    <row r="559" spans="1:7" customFormat="1" x14ac:dyDescent="0.35">
      <c r="A559" s="420" t="s">
        <v>2978</v>
      </c>
      <c r="B559" s="533" t="s">
        <v>550</v>
      </c>
      <c r="C559" s="534" t="s">
        <v>68</v>
      </c>
      <c r="D559" s="535" t="s">
        <v>68</v>
      </c>
      <c r="E559" s="445"/>
      <c r="F559" s="433" t="s">
        <v>2309</v>
      </c>
      <c r="G559" s="433" t="s">
        <v>2309</v>
      </c>
    </row>
    <row r="560" spans="1:7" customFormat="1" x14ac:dyDescent="0.35">
      <c r="A560" s="420" t="s">
        <v>3101</v>
      </c>
      <c r="B560" s="533" t="s">
        <v>550</v>
      </c>
      <c r="C560" s="534" t="s">
        <v>68</v>
      </c>
      <c r="D560" s="535" t="s">
        <v>68</v>
      </c>
      <c r="E560" s="445"/>
      <c r="F560" s="433"/>
      <c r="G560" s="433" t="s">
        <v>2309</v>
      </c>
    </row>
    <row r="561" spans="1:7" customFormat="1" x14ac:dyDescent="0.35">
      <c r="A561" s="420" t="s">
        <v>3102</v>
      </c>
      <c r="B561" s="533" t="s">
        <v>550</v>
      </c>
      <c r="C561" s="534" t="s">
        <v>68</v>
      </c>
      <c r="D561" s="535" t="s">
        <v>68</v>
      </c>
      <c r="E561" s="445"/>
      <c r="F561" s="433" t="s">
        <v>2309</v>
      </c>
      <c r="G561" s="433" t="s">
        <v>2309</v>
      </c>
    </row>
    <row r="562" spans="1:7" customFormat="1" x14ac:dyDescent="0.35">
      <c r="A562" s="420" t="s">
        <v>3103</v>
      </c>
      <c r="B562" s="533" t="s">
        <v>550</v>
      </c>
      <c r="C562" s="534" t="s">
        <v>68</v>
      </c>
      <c r="D562" s="535" t="s">
        <v>68</v>
      </c>
      <c r="E562" s="445"/>
      <c r="F562" s="433" t="s">
        <v>2309</v>
      </c>
      <c r="G562" s="433" t="s">
        <v>2309</v>
      </c>
    </row>
    <row r="563" spans="1:7" customFormat="1" x14ac:dyDescent="0.35">
      <c r="A563" s="420" t="s">
        <v>3104</v>
      </c>
      <c r="B563" s="533" t="s">
        <v>550</v>
      </c>
      <c r="C563" s="534" t="s">
        <v>68</v>
      </c>
      <c r="D563" s="535" t="s">
        <v>68</v>
      </c>
      <c r="E563" s="445"/>
      <c r="F563" s="433" t="s">
        <v>2309</v>
      </c>
      <c r="G563" s="433" t="s">
        <v>2309</v>
      </c>
    </row>
    <row r="564" spans="1:7" customFormat="1" x14ac:dyDescent="0.35">
      <c r="A564" s="420" t="s">
        <v>3105</v>
      </c>
      <c r="B564" s="533" t="s">
        <v>550</v>
      </c>
      <c r="C564" s="534" t="s">
        <v>68</v>
      </c>
      <c r="D564" s="535" t="s">
        <v>68</v>
      </c>
      <c r="E564" s="445"/>
      <c r="F564" s="433" t="s">
        <v>2309</v>
      </c>
      <c r="G564" s="433" t="s">
        <v>2309</v>
      </c>
    </row>
    <row r="565" spans="1:7" customFormat="1" x14ac:dyDescent="0.35">
      <c r="A565" s="420" t="s">
        <v>3106</v>
      </c>
      <c r="B565" s="533" t="s">
        <v>550</v>
      </c>
      <c r="C565" s="534" t="s">
        <v>68</v>
      </c>
      <c r="D565" s="535" t="s">
        <v>68</v>
      </c>
      <c r="E565" s="445"/>
      <c r="F565" s="433" t="s">
        <v>2309</v>
      </c>
      <c r="G565" s="433" t="s">
        <v>2309</v>
      </c>
    </row>
    <row r="566" spans="1:7" customFormat="1" x14ac:dyDescent="0.35">
      <c r="A566" s="420" t="s">
        <v>3107</v>
      </c>
      <c r="B566" s="533" t="s">
        <v>2385</v>
      </c>
      <c r="C566" s="534" t="s">
        <v>68</v>
      </c>
      <c r="D566" s="535" t="s">
        <v>68</v>
      </c>
      <c r="E566" s="445"/>
      <c r="F566" s="433" t="s">
        <v>2309</v>
      </c>
      <c r="G566" s="433" t="s">
        <v>2309</v>
      </c>
    </row>
    <row r="567" spans="1:7" customFormat="1" x14ac:dyDescent="0.35">
      <c r="A567" s="420" t="s">
        <v>3108</v>
      </c>
      <c r="B567" s="431" t="s">
        <v>129</v>
      </c>
      <c r="C567" s="444">
        <v>0</v>
      </c>
      <c r="D567" s="456">
        <v>0</v>
      </c>
      <c r="E567" s="445"/>
      <c r="F567" s="446">
        <v>0</v>
      </c>
      <c r="G567" s="446">
        <v>0</v>
      </c>
    </row>
    <row r="568" spans="1:7" customFormat="1" x14ac:dyDescent="0.35">
      <c r="A568" s="420" t="s">
        <v>2979</v>
      </c>
      <c r="B568" s="431"/>
      <c r="C568" s="420"/>
      <c r="D568" s="420"/>
      <c r="E568" s="445"/>
      <c r="F568" s="445"/>
      <c r="G568" s="445"/>
    </row>
    <row r="569" spans="1:7" customFormat="1" x14ac:dyDescent="0.35">
      <c r="A569" s="420" t="s">
        <v>3109</v>
      </c>
      <c r="B569" s="431"/>
      <c r="C569" s="420"/>
      <c r="D569" s="420"/>
      <c r="E569" s="445"/>
      <c r="F569" s="445"/>
      <c r="G569" s="445"/>
    </row>
    <row r="570" spans="1:7" customFormat="1" x14ac:dyDescent="0.35">
      <c r="A570" s="420" t="s">
        <v>3110</v>
      </c>
      <c r="B570" s="431"/>
      <c r="C570" s="420"/>
      <c r="D570" s="420"/>
      <c r="E570" s="445"/>
      <c r="F570" s="445"/>
      <c r="G570" s="445"/>
    </row>
    <row r="571" spans="1:7" customFormat="1" x14ac:dyDescent="0.35">
      <c r="A571" s="513"/>
      <c r="B571" s="513" t="s">
        <v>3111</v>
      </c>
      <c r="C571" s="430" t="s">
        <v>97</v>
      </c>
      <c r="D571" s="430" t="s">
        <v>2510</v>
      </c>
      <c r="E571" s="430"/>
      <c r="F571" s="430" t="s">
        <v>457</v>
      </c>
      <c r="G571" s="430" t="s">
        <v>2511</v>
      </c>
    </row>
    <row r="572" spans="1:7" customFormat="1" x14ac:dyDescent="0.35">
      <c r="A572" s="580" t="s">
        <v>2980</v>
      </c>
      <c r="B572" s="431" t="s">
        <v>2414</v>
      </c>
      <c r="C572" s="444" t="s">
        <v>68</v>
      </c>
      <c r="D572" s="456" t="s">
        <v>68</v>
      </c>
      <c r="E572" s="445"/>
      <c r="F572" s="433" t="s">
        <v>2309</v>
      </c>
      <c r="G572" s="433" t="s">
        <v>2309</v>
      </c>
    </row>
    <row r="573" spans="1:7" customFormat="1" x14ac:dyDescent="0.35">
      <c r="A573" s="580" t="s">
        <v>2981</v>
      </c>
      <c r="B573" s="431" t="s">
        <v>2416</v>
      </c>
      <c r="C573" s="444" t="s">
        <v>68</v>
      </c>
      <c r="D573" s="456" t="s">
        <v>68</v>
      </c>
      <c r="E573" s="445"/>
      <c r="F573" s="433" t="s">
        <v>2309</v>
      </c>
      <c r="G573" s="433" t="s">
        <v>2309</v>
      </c>
    </row>
    <row r="574" spans="1:7" customFormat="1" x14ac:dyDescent="0.35">
      <c r="A574" s="580" t="s">
        <v>2982</v>
      </c>
      <c r="B574" s="431" t="s">
        <v>2805</v>
      </c>
      <c r="C574" s="444" t="s">
        <v>68</v>
      </c>
      <c r="D574" s="456" t="s">
        <v>68</v>
      </c>
      <c r="E574" s="445"/>
      <c r="F574" s="433" t="s">
        <v>2309</v>
      </c>
      <c r="G574" s="433" t="s">
        <v>2309</v>
      </c>
    </row>
    <row r="575" spans="1:7" customFormat="1" x14ac:dyDescent="0.35">
      <c r="A575" s="580" t="s">
        <v>2983</v>
      </c>
      <c r="B575" s="431" t="s">
        <v>2419</v>
      </c>
      <c r="C575" s="444" t="s">
        <v>68</v>
      </c>
      <c r="D575" s="456" t="s">
        <v>68</v>
      </c>
      <c r="E575" s="445"/>
      <c r="F575" s="433" t="s">
        <v>2309</v>
      </c>
      <c r="G575" s="433" t="s">
        <v>2309</v>
      </c>
    </row>
    <row r="576" spans="1:7" customFormat="1" x14ac:dyDescent="0.35">
      <c r="A576" s="580" t="s">
        <v>2984</v>
      </c>
      <c r="B576" s="431" t="s">
        <v>2421</v>
      </c>
      <c r="C576" s="444" t="s">
        <v>68</v>
      </c>
      <c r="D576" s="456" t="s">
        <v>68</v>
      </c>
      <c r="E576" s="445"/>
      <c r="F576" s="433" t="s">
        <v>2309</v>
      </c>
      <c r="G576" s="433" t="s">
        <v>2309</v>
      </c>
    </row>
    <row r="577" spans="1:7" customFormat="1" x14ac:dyDescent="0.35">
      <c r="A577" s="580" t="s">
        <v>3112</v>
      </c>
      <c r="B577" s="431" t="s">
        <v>2423</v>
      </c>
      <c r="C577" s="444" t="s">
        <v>68</v>
      </c>
      <c r="D577" s="456" t="s">
        <v>68</v>
      </c>
      <c r="E577" s="445"/>
      <c r="F577" s="433" t="s">
        <v>2309</v>
      </c>
      <c r="G577" s="433" t="s">
        <v>2309</v>
      </c>
    </row>
    <row r="578" spans="1:7" customFormat="1" x14ac:dyDescent="0.35">
      <c r="A578" s="580" t="s">
        <v>3113</v>
      </c>
      <c r="B578" s="431" t="s">
        <v>2425</v>
      </c>
      <c r="C578" s="444" t="s">
        <v>68</v>
      </c>
      <c r="D578" s="456" t="s">
        <v>68</v>
      </c>
      <c r="E578" s="445"/>
      <c r="F578" s="433" t="s">
        <v>2309</v>
      </c>
      <c r="G578" s="433" t="s">
        <v>2309</v>
      </c>
    </row>
    <row r="579" spans="1:7" customFormat="1" x14ac:dyDescent="0.35">
      <c r="A579" s="580" t="s">
        <v>3114</v>
      </c>
      <c r="B579" s="431" t="s">
        <v>2427</v>
      </c>
      <c r="C579" s="444" t="s">
        <v>68</v>
      </c>
      <c r="D579" s="456" t="s">
        <v>68</v>
      </c>
      <c r="E579" s="445"/>
      <c r="F579" s="433" t="s">
        <v>2309</v>
      </c>
      <c r="G579" s="433" t="s">
        <v>2309</v>
      </c>
    </row>
    <row r="580" spans="1:7" customFormat="1" x14ac:dyDescent="0.35">
      <c r="A580" s="580" t="s">
        <v>3115</v>
      </c>
      <c r="B580" s="431" t="s">
        <v>3063</v>
      </c>
      <c r="C580" s="444" t="s">
        <v>68</v>
      </c>
      <c r="D580" s="580" t="s">
        <v>68</v>
      </c>
      <c r="E580" s="445"/>
      <c r="F580" s="433" t="s">
        <v>2309</v>
      </c>
      <c r="G580" s="433" t="s">
        <v>2309</v>
      </c>
    </row>
    <row r="581" spans="1:7" customFormat="1" x14ac:dyDescent="0.35">
      <c r="A581" s="580" t="s">
        <v>3116</v>
      </c>
      <c r="B581" s="580" t="s">
        <v>3064</v>
      </c>
      <c r="C581" s="444" t="s">
        <v>68</v>
      </c>
      <c r="D581" s="580" t="s">
        <v>68</v>
      </c>
      <c r="F581" s="433" t="s">
        <v>2309</v>
      </c>
      <c r="G581" s="433" t="s">
        <v>2309</v>
      </c>
    </row>
    <row r="582" spans="1:7" customFormat="1" x14ac:dyDescent="0.35">
      <c r="A582" s="580" t="s">
        <v>3117</v>
      </c>
      <c r="B582" s="580" t="s">
        <v>3065</v>
      </c>
      <c r="C582" s="444" t="s">
        <v>68</v>
      </c>
      <c r="D582" s="580" t="s">
        <v>68</v>
      </c>
      <c r="F582" s="433" t="s">
        <v>2309</v>
      </c>
      <c r="G582" s="433" t="s">
        <v>2309</v>
      </c>
    </row>
    <row r="583" spans="1:7" s="465" customFormat="1" x14ac:dyDescent="0.35">
      <c r="A583" s="580" t="s">
        <v>3118</v>
      </c>
      <c r="B583" s="431" t="s">
        <v>3066</v>
      </c>
      <c r="C583" s="444" t="s">
        <v>68</v>
      </c>
      <c r="D583" s="580" t="s">
        <v>68</v>
      </c>
      <c r="E583" s="445"/>
      <c r="F583" s="433" t="s">
        <v>2309</v>
      </c>
      <c r="G583" s="433" t="s">
        <v>2309</v>
      </c>
    </row>
    <row r="584" spans="1:7" s="465" customFormat="1" x14ac:dyDescent="0.35">
      <c r="A584" s="580" t="s">
        <v>3119</v>
      </c>
      <c r="B584" s="580" t="s">
        <v>2385</v>
      </c>
      <c r="C584" s="444" t="s">
        <v>68</v>
      </c>
      <c r="D584" s="456" t="s">
        <v>68</v>
      </c>
      <c r="E584" s="445"/>
      <c r="F584" s="433" t="s">
        <v>2309</v>
      </c>
      <c r="G584" s="433" t="s">
        <v>2309</v>
      </c>
    </row>
    <row r="585" spans="1:7" s="465" customFormat="1" x14ac:dyDescent="0.35">
      <c r="A585" s="580" t="s">
        <v>3120</v>
      </c>
      <c r="B585" s="431" t="s">
        <v>129</v>
      </c>
      <c r="C585" s="444">
        <v>0</v>
      </c>
      <c r="D585" s="456">
        <v>0</v>
      </c>
      <c r="E585" s="445"/>
      <c r="F585" s="134">
        <v>0</v>
      </c>
      <c r="G585" s="134">
        <v>0</v>
      </c>
    </row>
    <row r="586" spans="1:7" s="465" customFormat="1" x14ac:dyDescent="0.35">
      <c r="A586" s="580" t="s">
        <v>3121</v>
      </c>
      <c r="B586" s="431"/>
      <c r="C586" s="444"/>
      <c r="D586" s="456"/>
      <c r="E586" s="445"/>
      <c r="F586" s="433"/>
      <c r="G586" s="433"/>
    </row>
    <row r="587" spans="1:7" s="465" customFormat="1" x14ac:dyDescent="0.35">
      <c r="A587" s="580" t="s">
        <v>3122</v>
      </c>
      <c r="B587" s="431"/>
      <c r="C587" s="444"/>
      <c r="D587" s="456"/>
      <c r="E587" s="445"/>
      <c r="F587" s="433"/>
      <c r="G587" s="433"/>
    </row>
    <row r="588" spans="1:7" s="465" customFormat="1" x14ac:dyDescent="0.35">
      <c r="A588" s="580" t="s">
        <v>3123</v>
      </c>
      <c r="B588" s="431"/>
      <c r="C588" s="444"/>
      <c r="D588" s="456"/>
      <c r="E588" s="445"/>
      <c r="F588" s="433"/>
      <c r="G588" s="433"/>
    </row>
    <row r="589" spans="1:7" s="465" customFormat="1" x14ac:dyDescent="0.35">
      <c r="A589" s="580" t="s">
        <v>3124</v>
      </c>
      <c r="B589" s="431"/>
      <c r="C589" s="444"/>
      <c r="D589" s="456"/>
      <c r="E589" s="445"/>
      <c r="F589" s="433"/>
      <c r="G589" s="433"/>
    </row>
    <row r="590" spans="1:7" s="465" customFormat="1" x14ac:dyDescent="0.35">
      <c r="A590" s="580" t="s">
        <v>3125</v>
      </c>
      <c r="B590" s="431"/>
      <c r="C590" s="444"/>
      <c r="D590" s="456"/>
      <c r="E590" s="445"/>
      <c r="F590" s="433"/>
      <c r="G590" s="433"/>
    </row>
    <row r="591" spans="1:7" s="465" customFormat="1" x14ac:dyDescent="0.35">
      <c r="A591" s="580" t="s">
        <v>3126</v>
      </c>
      <c r="B591" s="431"/>
      <c r="C591" s="444"/>
      <c r="D591" s="456"/>
      <c r="E591" s="445"/>
      <c r="F591" s="433" t="s">
        <v>2309</v>
      </c>
      <c r="G591" s="433" t="s">
        <v>2309</v>
      </c>
    </row>
    <row r="592" spans="1:7" s="465" customFormat="1" x14ac:dyDescent="0.35">
      <c r="A592" s="580" t="s">
        <v>3127</v>
      </c>
      <c r="B592"/>
      <c r="C592"/>
      <c r="D592"/>
      <c r="E592"/>
      <c r="F592"/>
      <c r="G592"/>
    </row>
    <row r="593" spans="1:7" s="465" customFormat="1" x14ac:dyDescent="0.35">
      <c r="A593" s="580" t="s">
        <v>3128</v>
      </c>
      <c r="B593"/>
      <c r="C593"/>
      <c r="D593"/>
      <c r="E593"/>
      <c r="F593"/>
      <c r="G593"/>
    </row>
    <row r="594" spans="1:7" s="465" customFormat="1" x14ac:dyDescent="0.35">
      <c r="A594" s="580" t="s">
        <v>3129</v>
      </c>
      <c r="B594" s="580"/>
      <c r="C594" s="580"/>
      <c r="D594" s="580"/>
      <c r="E594" s="580"/>
      <c r="F594" s="580"/>
      <c r="G594" s="410"/>
    </row>
    <row r="595" spans="1:7" s="465" customFormat="1" x14ac:dyDescent="0.35">
      <c r="A595" s="580" t="s">
        <v>3130</v>
      </c>
      <c r="B595" s="580"/>
      <c r="C595" s="580"/>
      <c r="D595" s="580"/>
      <c r="E595" s="580"/>
      <c r="F595" s="580"/>
      <c r="G595" s="410"/>
    </row>
    <row r="596" spans="1:7" s="465" customFormat="1" x14ac:dyDescent="0.35">
      <c r="A596" s="513"/>
      <c r="B596" s="513" t="s">
        <v>3131</v>
      </c>
      <c r="C596" s="430" t="s">
        <v>97</v>
      </c>
      <c r="D596" s="430" t="s">
        <v>2365</v>
      </c>
      <c r="E596" s="430"/>
      <c r="F596" s="430" t="s">
        <v>456</v>
      </c>
      <c r="G596" s="430" t="s">
        <v>2511</v>
      </c>
    </row>
    <row r="597" spans="1:7" s="465" customFormat="1" x14ac:dyDescent="0.35">
      <c r="A597" s="420" t="s">
        <v>2980</v>
      </c>
      <c r="B597" s="431" t="s">
        <v>2638</v>
      </c>
      <c r="C597" s="534" t="s">
        <v>68</v>
      </c>
      <c r="D597" s="535" t="s">
        <v>68</v>
      </c>
      <c r="E597" s="445"/>
      <c r="F597" s="433" t="s">
        <v>2309</v>
      </c>
      <c r="G597" s="433" t="s">
        <v>2309</v>
      </c>
    </row>
    <row r="598" spans="1:7" s="465" customFormat="1" x14ac:dyDescent="0.35">
      <c r="A598" s="420" t="s">
        <v>2981</v>
      </c>
      <c r="B598" s="464" t="s">
        <v>2452</v>
      </c>
      <c r="C598" s="534" t="s">
        <v>68</v>
      </c>
      <c r="D598" s="535" t="s">
        <v>68</v>
      </c>
      <c r="E598" s="445"/>
      <c r="F598" s="433" t="s">
        <v>2309</v>
      </c>
      <c r="G598" s="433" t="s">
        <v>2309</v>
      </c>
    </row>
    <row r="599" spans="1:7" s="465" customFormat="1" x14ac:dyDescent="0.35">
      <c r="A599" s="420" t="s">
        <v>2982</v>
      </c>
      <c r="B599" s="431" t="s">
        <v>1968</v>
      </c>
      <c r="C599" s="534" t="s">
        <v>68</v>
      </c>
      <c r="D599" s="535" t="s">
        <v>68</v>
      </c>
      <c r="E599" s="445"/>
      <c r="F599" s="433" t="s">
        <v>2309</v>
      </c>
      <c r="G599" s="433" t="s">
        <v>2309</v>
      </c>
    </row>
    <row r="600" spans="1:7" s="465" customFormat="1" x14ac:dyDescent="0.35">
      <c r="A600" s="420" t="s">
        <v>2983</v>
      </c>
      <c r="B600" s="420" t="s">
        <v>2385</v>
      </c>
      <c r="C600" s="534" t="s">
        <v>68</v>
      </c>
      <c r="D600" s="535" t="s">
        <v>68</v>
      </c>
      <c r="E600" s="445"/>
      <c r="F600" s="433" t="s">
        <v>2309</v>
      </c>
      <c r="G600" s="433" t="s">
        <v>2309</v>
      </c>
    </row>
    <row r="601" spans="1:7" s="465" customFormat="1" x14ac:dyDescent="0.35">
      <c r="A601" s="420" t="s">
        <v>2984</v>
      </c>
      <c r="B601" s="431" t="s">
        <v>129</v>
      </c>
      <c r="C601" s="444">
        <v>0</v>
      </c>
      <c r="D601" s="456">
        <v>0</v>
      </c>
      <c r="E601" s="445"/>
      <c r="F601" s="446">
        <v>0</v>
      </c>
      <c r="G601" s="446">
        <v>0</v>
      </c>
    </row>
    <row r="603" spans="1:7" x14ac:dyDescent="0.35">
      <c r="A603" s="513"/>
      <c r="B603" s="513" t="s">
        <v>3132</v>
      </c>
      <c r="C603" s="513" t="s">
        <v>3069</v>
      </c>
      <c r="D603" s="513" t="s">
        <v>3133</v>
      </c>
      <c r="E603" s="513"/>
      <c r="F603" s="513" t="s">
        <v>3071</v>
      </c>
      <c r="G603" s="513"/>
    </row>
    <row r="604" spans="1:7" x14ac:dyDescent="0.35">
      <c r="A604" s="580" t="s">
        <v>3134</v>
      </c>
      <c r="B604" s="431" t="s">
        <v>744</v>
      </c>
      <c r="C604" s="441" t="s">
        <v>1179</v>
      </c>
      <c r="D604" s="441" t="s">
        <v>1179</v>
      </c>
      <c r="E604" s="583"/>
      <c r="F604" s="441" t="s">
        <v>1179</v>
      </c>
      <c r="G604" s="433" t="s">
        <v>2309</v>
      </c>
    </row>
    <row r="605" spans="1:7" x14ac:dyDescent="0.35">
      <c r="A605" s="580" t="s">
        <v>3135</v>
      </c>
      <c r="B605" s="431" t="s">
        <v>745</v>
      </c>
      <c r="C605" s="441" t="s">
        <v>1179</v>
      </c>
      <c r="D605" s="441" t="s">
        <v>1179</v>
      </c>
      <c r="E605" s="583"/>
      <c r="F605" s="441" t="s">
        <v>1179</v>
      </c>
      <c r="G605" s="433" t="s">
        <v>2309</v>
      </c>
    </row>
    <row r="606" spans="1:7" x14ac:dyDescent="0.35">
      <c r="A606" s="580" t="s">
        <v>3136</v>
      </c>
      <c r="B606" s="431" t="s">
        <v>746</v>
      </c>
      <c r="C606" s="441" t="s">
        <v>1179</v>
      </c>
      <c r="D606" s="441" t="s">
        <v>1179</v>
      </c>
      <c r="E606" s="583"/>
      <c r="F606" s="441" t="s">
        <v>1179</v>
      </c>
      <c r="G606" s="433" t="s">
        <v>2309</v>
      </c>
    </row>
    <row r="607" spans="1:7" x14ac:dyDescent="0.35">
      <c r="A607" s="580" t="s">
        <v>3137</v>
      </c>
      <c r="B607" s="431" t="s">
        <v>747</v>
      </c>
      <c r="C607" s="441" t="s">
        <v>1179</v>
      </c>
      <c r="D607" s="441" t="s">
        <v>1179</v>
      </c>
      <c r="E607" s="583"/>
      <c r="F607" s="441" t="s">
        <v>1179</v>
      </c>
      <c r="G607" s="433" t="s">
        <v>2309</v>
      </c>
    </row>
    <row r="608" spans="1:7" x14ac:dyDescent="0.35">
      <c r="A608" s="580" t="s">
        <v>3138</v>
      </c>
      <c r="B608" s="431" t="s">
        <v>748</v>
      </c>
      <c r="C608" s="441" t="s">
        <v>1179</v>
      </c>
      <c r="D608" s="441" t="s">
        <v>1179</v>
      </c>
      <c r="E608" s="583"/>
      <c r="F608" s="441" t="s">
        <v>1179</v>
      </c>
      <c r="G608" s="433" t="s">
        <v>2309</v>
      </c>
    </row>
    <row r="609" spans="1:7" x14ac:dyDescent="0.35">
      <c r="A609" s="580" t="s">
        <v>3139</v>
      </c>
      <c r="B609" s="431" t="s">
        <v>749</v>
      </c>
      <c r="C609" s="441" t="s">
        <v>1179</v>
      </c>
      <c r="D609" s="441" t="s">
        <v>1179</v>
      </c>
      <c r="E609" s="583"/>
      <c r="F609" s="441" t="s">
        <v>1179</v>
      </c>
      <c r="G609" s="433" t="s">
        <v>2309</v>
      </c>
    </row>
    <row r="610" spans="1:7" x14ac:dyDescent="0.35">
      <c r="A610" s="580" t="s">
        <v>3140</v>
      </c>
      <c r="B610" s="431" t="s">
        <v>750</v>
      </c>
      <c r="C610" s="441" t="s">
        <v>1179</v>
      </c>
      <c r="D610" s="441" t="s">
        <v>1179</v>
      </c>
      <c r="E610" s="583"/>
      <c r="F610" s="441" t="s">
        <v>1179</v>
      </c>
      <c r="G610" s="433" t="s">
        <v>2309</v>
      </c>
    </row>
    <row r="611" spans="1:7" x14ac:dyDescent="0.35">
      <c r="A611" s="580" t="s">
        <v>3141</v>
      </c>
      <c r="B611" s="431" t="s">
        <v>2495</v>
      </c>
      <c r="C611" s="441" t="s">
        <v>1179</v>
      </c>
      <c r="D611" s="441" t="s">
        <v>1179</v>
      </c>
      <c r="E611" s="583"/>
      <c r="F611" s="441" t="s">
        <v>1179</v>
      </c>
      <c r="G611" s="433" t="s">
        <v>2309</v>
      </c>
    </row>
    <row r="612" spans="1:7" x14ac:dyDescent="0.35">
      <c r="A612" s="580" t="s">
        <v>3142</v>
      </c>
      <c r="B612" s="431" t="s">
        <v>2497</v>
      </c>
      <c r="C612" s="441" t="s">
        <v>1179</v>
      </c>
      <c r="D612" s="441" t="s">
        <v>1179</v>
      </c>
      <c r="E612" s="583"/>
      <c r="F612" s="441" t="s">
        <v>1179</v>
      </c>
      <c r="G612" s="433" t="s">
        <v>2309</v>
      </c>
    </row>
    <row r="613" spans="1:7" x14ac:dyDescent="0.35">
      <c r="A613" s="580" t="s">
        <v>3143</v>
      </c>
      <c r="B613" s="431" t="s">
        <v>2499</v>
      </c>
      <c r="C613" s="441" t="s">
        <v>1179</v>
      </c>
      <c r="D613" s="441" t="s">
        <v>1179</v>
      </c>
      <c r="E613" s="583"/>
      <c r="F613" s="441" t="s">
        <v>1179</v>
      </c>
      <c r="G613" s="433" t="s">
        <v>2309</v>
      </c>
    </row>
    <row r="614" spans="1:7" x14ac:dyDescent="0.35">
      <c r="A614" s="580" t="s">
        <v>3144</v>
      </c>
      <c r="B614" s="431" t="s">
        <v>751</v>
      </c>
      <c r="C614" s="441" t="s">
        <v>1179</v>
      </c>
      <c r="D614" s="441" t="s">
        <v>1179</v>
      </c>
      <c r="E614" s="583"/>
      <c r="F614" s="441" t="s">
        <v>1179</v>
      </c>
      <c r="G614" s="433" t="s">
        <v>2309</v>
      </c>
    </row>
    <row r="615" spans="1:7" x14ac:dyDescent="0.35">
      <c r="A615" s="580" t="s">
        <v>3145</v>
      </c>
      <c r="B615" s="431" t="s">
        <v>752</v>
      </c>
      <c r="C615" s="441" t="s">
        <v>1179</v>
      </c>
      <c r="D615" s="441" t="s">
        <v>1179</v>
      </c>
      <c r="E615" s="583"/>
      <c r="F615" s="441" t="s">
        <v>1179</v>
      </c>
      <c r="G615" s="433" t="s">
        <v>2309</v>
      </c>
    </row>
    <row r="616" spans="1:7" x14ac:dyDescent="0.35">
      <c r="A616" s="580" t="s">
        <v>3146</v>
      </c>
      <c r="B616" s="431" t="s">
        <v>127</v>
      </c>
      <c r="C616" s="441" t="s">
        <v>1179</v>
      </c>
      <c r="D616" s="441" t="s">
        <v>1179</v>
      </c>
      <c r="E616" s="583"/>
      <c r="F616" s="441" t="s">
        <v>1179</v>
      </c>
      <c r="G616" s="433" t="s">
        <v>2309</v>
      </c>
    </row>
    <row r="617" spans="1:7" x14ac:dyDescent="0.35">
      <c r="A617" s="580" t="s">
        <v>3147</v>
      </c>
      <c r="B617" s="431" t="s">
        <v>2385</v>
      </c>
      <c r="C617" s="441" t="s">
        <v>1179</v>
      </c>
      <c r="D617" s="441" t="s">
        <v>1179</v>
      </c>
      <c r="E617" s="583"/>
      <c r="F617" s="441" t="s">
        <v>1179</v>
      </c>
      <c r="G617" s="433" t="s">
        <v>2309</v>
      </c>
    </row>
    <row r="618" spans="1:7" x14ac:dyDescent="0.35">
      <c r="A618" s="580" t="s">
        <v>3148</v>
      </c>
      <c r="B618" s="431" t="s">
        <v>129</v>
      </c>
      <c r="C618" s="444">
        <v>0</v>
      </c>
      <c r="D618" s="444">
        <v>0</v>
      </c>
      <c r="E618" s="410"/>
      <c r="F618" s="444"/>
      <c r="G618" s="433" t="s">
        <v>2309</v>
      </c>
    </row>
    <row r="619" spans="1:7" x14ac:dyDescent="0.35">
      <c r="A619" s="580" t="s">
        <v>3149</v>
      </c>
      <c r="B619" s="580" t="s">
        <v>3067</v>
      </c>
      <c r="C619"/>
      <c r="D619"/>
      <c r="E619"/>
      <c r="F619" s="441" t="s">
        <v>1179</v>
      </c>
      <c r="G619" s="433" t="s">
        <v>2309</v>
      </c>
    </row>
    <row r="620" spans="1:7" x14ac:dyDescent="0.35">
      <c r="A620" s="580" t="s">
        <v>3150</v>
      </c>
      <c r="B620" s="431"/>
      <c r="C620" s="444"/>
      <c r="D620" s="456"/>
      <c r="E620" s="410"/>
      <c r="F620" s="433"/>
      <c r="G620" s="433" t="s">
        <v>2309</v>
      </c>
    </row>
    <row r="621" spans="1:7" x14ac:dyDescent="0.35">
      <c r="A621" s="580" t="s">
        <v>3151</v>
      </c>
      <c r="B621" s="431"/>
      <c r="C621" s="444"/>
      <c r="D621" s="456"/>
      <c r="E621" s="410"/>
      <c r="F621" s="433"/>
      <c r="G621" s="433" t="s">
        <v>2309</v>
      </c>
    </row>
    <row r="622" spans="1:7" x14ac:dyDescent="0.35">
      <c r="A622" s="580" t="s">
        <v>3152</v>
      </c>
      <c r="B622" s="431"/>
      <c r="C622" s="444"/>
      <c r="D622" s="456"/>
      <c r="E622" s="410"/>
      <c r="F622" s="433"/>
      <c r="G622" s="433" t="s">
        <v>2309</v>
      </c>
    </row>
  </sheetData>
  <protectedRanges>
    <protectedRange sqref="C425:D425 F425:G425 B428:D451 C454:D454 F454:G454 C457:D464 B466:D474 F466:G474 C476:D476 F476:G476 C479:D486 B488:D496 F488:G496 B511:B524 F498:G524 C498:D524" name="Mortgage Assets III"/>
    <protectedRange sqref="C150:D158 F150:F158 B153:B158 B163:B168 C160:D168 F160:F168 B175:B178 C170:D178 F170:F178 C180:D180 F180 B190:D213 C187:D187 F187:G187 C216:D216 B182:D184 F182:F184" name="Mortgage Assets II"/>
    <protectedRange sqref="C216:D216 C219:D226 B228:D236 F228:G236 C238:D238 F238:G238 C241:D248 B250:D258 F250:G258 F264:G275 B280:C285 C277:C279 F277:G285 F260:G262 C260:D262 D277:D285 C425:D425 D264:D275 C263:C265 B266:C275" name="Mortgage Asset IV"/>
    <protectedRange sqref="C3 C12:C14 B16:D26 F16:F26 B163:B168 B37:B42 C36:D42 F36:F42 C73:D75 F73:F75 B88:D97 F28:F34 B99:D148 F99:F148 B29:D34 C28:D28 F77:F97 C77:D87 F45:F71 C45:D71" name="Mortgage Asset I"/>
    <protectedRange sqref="F263:G263 D263" name="Mortgage Asset IV_1"/>
    <protectedRange sqref="C287:D308 C333:D334 C310:D331 C358:D364 C368:D371 C336:D340 C346:D356" name="Optional ECBECAIs_2"/>
    <protectedRange sqref="B287:B304 B310:B327" name="Mortgage Assets III_1"/>
    <protectedRange sqref="C365:D366 C372:D373" name="Optional ECBECAIs_2_2"/>
    <protectedRange sqref="C526:D547 C549:D570 C597:D600" name="Optional ECBECAIs_2_1"/>
    <protectedRange sqref="B526:B543 B549:B566" name="Mortgage Assets III_2"/>
    <protectedRange sqref="C601:D601" name="Optional ECBECAIs_2_3"/>
    <protectedRange sqref="C385:D393" name="Optional ECBECAIs_2_4"/>
    <protectedRange sqref="B385:B392" name="Mortgage Assets III_1_1"/>
    <protectedRange sqref="F394:G422 B394:D422" name="Mortgage Asset IV_3_1"/>
    <protectedRange sqref="C335:D335" name="Optional ECBECAIs_2_5"/>
    <protectedRange sqref="B181" name="Mortgage Assets II_1"/>
    <protectedRange sqref="C181:D181 F181" name="Mortgage Assets II_2"/>
    <protectedRange sqref="C341:D345" name="Optional ECBECAIs_2_6"/>
    <protectedRange sqref="C384:D384 C375:F383 F384" name="Optional ECBECAIs_2_7"/>
    <protectedRange sqref="B375:B384" name="Mortgage Assets III_1_2"/>
    <protectedRange sqref="C580:D583" name="Optional ECBECAIs_2_8"/>
    <protectedRange sqref="C572:D579 C584:D592" name="Optional ECBECAIs_2_1_1"/>
    <protectedRange sqref="C604:D622 F604:F617 F619" name="Optional ECBECAIs_2_9"/>
    <protectedRange sqref="B604:B621" name="Mortgage Assets III_1_3"/>
  </protectedRanges>
  <phoneticPr fontId="91"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2. Harmonised Glossary'!A288" display="Loan to Value (LTV) Information - Un-indexed" xr:uid="{2E5F71AB-BE3D-4E6B-BC93-576FB066ADAA}"/>
    <hyperlink ref="B237" location="'2. Harmonised Glossary'!A11" display="Loan to Value (LTV) Information - Indexed" xr:uid="{8DFABA39-18C8-4FDB-89B3-9614EF047EE4}"/>
  </hyperlinks>
  <pageMargins left="0.7" right="0.7" top="0.75" bottom="0.75" header="0.3" footer="0.3"/>
  <pageSetup orientation="portrait" r:id="rId1"/>
  <headerFooter>
    <oddFooter>&amp;L&amp;1#&amp;"Calibri"&amp;10&amp;K000000Internal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E90E1-CD38-484F-A8FF-37A9BA49E9CA}">
  <sheetPr codeName="Sheet5">
    <tabColor rgb="FFE36E00"/>
  </sheetPr>
  <dimension ref="A1:N179"/>
  <sheetViews>
    <sheetView zoomScale="80" zoomScaleNormal="80" workbookViewId="0"/>
  </sheetViews>
  <sheetFormatPr defaultColWidth="8.81640625" defaultRowHeight="14.5" outlineLevelRow="1" x14ac:dyDescent="0.35"/>
  <cols>
    <col min="1" max="1" width="12.1796875" style="420" customWidth="1"/>
    <col min="2" max="2" width="60.81640625" style="420" customWidth="1"/>
    <col min="3" max="4" width="40.81640625" style="420" customWidth="1"/>
    <col min="5" max="5" width="7.1796875" style="420" customWidth="1"/>
    <col min="6" max="6" width="40.81640625" style="420" customWidth="1"/>
    <col min="7" max="7" width="40.81640625" style="410" customWidth="1"/>
    <col min="8" max="8" width="7.1796875" style="420" customWidth="1"/>
    <col min="9" max="9" width="71.81640625" style="420" customWidth="1"/>
    <col min="10" max="11" width="47.81640625" style="420" customWidth="1"/>
    <col min="12" max="12" width="7.1796875" style="420" customWidth="1"/>
    <col min="13" max="13" width="25.81640625" style="420" customWidth="1"/>
    <col min="14" max="14" width="25.81640625" style="410" customWidth="1"/>
    <col min="15" max="16384" width="8.81640625" style="465"/>
  </cols>
  <sheetData>
    <row r="1" spans="1:14" ht="31" x14ac:dyDescent="0.35">
      <c r="A1" s="409" t="s">
        <v>753</v>
      </c>
      <c r="B1" s="409"/>
      <c r="C1" s="410"/>
      <c r="D1" s="410"/>
      <c r="E1" s="410"/>
      <c r="F1" s="411" t="s">
        <v>2036</v>
      </c>
      <c r="H1" s="410"/>
      <c r="I1" s="409"/>
      <c r="J1" s="410"/>
      <c r="K1" s="410"/>
      <c r="L1" s="410"/>
      <c r="M1" s="410"/>
    </row>
    <row r="2" spans="1:14" ht="15" thickBot="1" x14ac:dyDescent="0.4">
      <c r="A2" s="410"/>
      <c r="B2" s="410"/>
      <c r="C2" s="410"/>
      <c r="D2" s="410"/>
      <c r="E2" s="410"/>
      <c r="F2" s="410"/>
      <c r="H2"/>
      <c r="L2" s="410"/>
      <c r="M2" s="410"/>
    </row>
    <row r="3" spans="1:14" ht="19" thickBot="1" x14ac:dyDescent="0.4">
      <c r="A3" s="415"/>
      <c r="B3" s="416" t="s">
        <v>56</v>
      </c>
      <c r="C3" s="417" t="s">
        <v>57</v>
      </c>
      <c r="D3" s="415"/>
      <c r="E3" s="415"/>
      <c r="F3" s="415"/>
      <c r="G3" s="415"/>
      <c r="H3"/>
      <c r="L3" s="410"/>
      <c r="M3" s="410"/>
    </row>
    <row r="4" spans="1:14" ht="15" thickBot="1" x14ac:dyDescent="0.4">
      <c r="H4"/>
      <c r="L4" s="410"/>
      <c r="M4" s="410"/>
    </row>
    <row r="5" spans="1:14" ht="18.5" x14ac:dyDescent="0.35">
      <c r="B5" s="39" t="s">
        <v>754</v>
      </c>
      <c r="C5" s="422"/>
      <c r="E5" s="445"/>
      <c r="F5" s="445"/>
      <c r="H5"/>
      <c r="L5" s="410"/>
      <c r="M5" s="410"/>
    </row>
    <row r="6" spans="1:14" ht="15" thickBot="1" x14ac:dyDescent="0.4">
      <c r="B6" s="519" t="s">
        <v>755</v>
      </c>
      <c r="H6"/>
      <c r="L6" s="410"/>
      <c r="M6" s="410"/>
    </row>
    <row r="7" spans="1:14" s="521" customFormat="1" x14ac:dyDescent="0.35">
      <c r="A7" s="420"/>
      <c r="B7" s="520"/>
      <c r="C7" s="420"/>
      <c r="D7" s="420"/>
      <c r="E7" s="420"/>
      <c r="F7" s="420"/>
      <c r="G7" s="410"/>
      <c r="H7"/>
      <c r="I7" s="420"/>
      <c r="J7" s="420"/>
      <c r="K7" s="420"/>
      <c r="L7" s="410"/>
      <c r="M7" s="410"/>
      <c r="N7" s="410"/>
    </row>
    <row r="8" spans="1:14" ht="37" x14ac:dyDescent="0.35">
      <c r="A8" s="489" t="s">
        <v>66</v>
      </c>
      <c r="B8" s="489" t="s">
        <v>755</v>
      </c>
      <c r="C8" s="522"/>
      <c r="D8" s="522"/>
      <c r="E8" s="522"/>
      <c r="F8" s="522"/>
      <c r="G8" s="523"/>
      <c r="H8"/>
      <c r="I8" s="431"/>
      <c r="J8" s="445"/>
      <c r="K8" s="445"/>
      <c r="L8" s="445"/>
      <c r="M8" s="445"/>
    </row>
    <row r="9" spans="1:14" ht="15" customHeight="1" x14ac:dyDescent="0.35">
      <c r="A9" s="430"/>
      <c r="B9" s="495" t="s">
        <v>756</v>
      </c>
      <c r="C9" s="430"/>
      <c r="D9" s="430"/>
      <c r="E9" s="430"/>
      <c r="F9" s="497"/>
      <c r="G9" s="497"/>
      <c r="H9"/>
      <c r="I9" s="431"/>
      <c r="J9" s="435"/>
      <c r="K9" s="435"/>
      <c r="L9" s="435"/>
      <c r="M9" s="412"/>
      <c r="N9" s="412"/>
    </row>
    <row r="10" spans="1:14" x14ac:dyDescent="0.35">
      <c r="A10" s="420" t="s">
        <v>757</v>
      </c>
      <c r="B10" s="420" t="s">
        <v>758</v>
      </c>
      <c r="C10" s="456" t="s">
        <v>68</v>
      </c>
      <c r="E10" s="431"/>
      <c r="F10" s="431"/>
      <c r="H10"/>
      <c r="I10" s="431"/>
      <c r="L10" s="431"/>
      <c r="M10" s="431"/>
    </row>
    <row r="11" spans="1:14" outlineLevel="1" x14ac:dyDescent="0.35">
      <c r="A11" s="420" t="s">
        <v>759</v>
      </c>
      <c r="B11" s="440" t="s">
        <v>450</v>
      </c>
      <c r="C11" s="456"/>
      <c r="E11" s="431"/>
      <c r="F11" s="431"/>
      <c r="H11"/>
      <c r="I11" s="431"/>
      <c r="L11" s="431"/>
      <c r="M11" s="431"/>
    </row>
    <row r="12" spans="1:14" outlineLevel="1" x14ac:dyDescent="0.35">
      <c r="A12" s="420" t="s">
        <v>760</v>
      </c>
      <c r="B12" s="440" t="s">
        <v>452</v>
      </c>
      <c r="C12" s="456"/>
      <c r="E12" s="431"/>
      <c r="F12" s="431"/>
      <c r="H12"/>
      <c r="I12" s="431"/>
      <c r="L12" s="431"/>
      <c r="M12" s="431"/>
    </row>
    <row r="13" spans="1:14" outlineLevel="1" x14ac:dyDescent="0.35">
      <c r="A13" s="420" t="s">
        <v>761</v>
      </c>
      <c r="E13" s="431"/>
      <c r="F13" s="431"/>
      <c r="H13"/>
      <c r="I13" s="431"/>
      <c r="L13" s="431"/>
      <c r="M13" s="431"/>
    </row>
    <row r="14" spans="1:14" outlineLevel="1" x14ac:dyDescent="0.35">
      <c r="A14" s="420" t="s">
        <v>762</v>
      </c>
      <c r="E14" s="431"/>
      <c r="F14" s="431"/>
      <c r="H14"/>
      <c r="I14" s="431"/>
      <c r="L14" s="431"/>
      <c r="M14" s="431"/>
    </row>
    <row r="15" spans="1:14" outlineLevel="1" x14ac:dyDescent="0.35">
      <c r="A15" s="420" t="s">
        <v>763</v>
      </c>
      <c r="E15" s="431"/>
      <c r="F15" s="431"/>
      <c r="H15"/>
      <c r="I15" s="431"/>
      <c r="L15" s="431"/>
      <c r="M15" s="431"/>
    </row>
    <row r="16" spans="1:14" outlineLevel="1" x14ac:dyDescent="0.35">
      <c r="A16" s="420" t="s">
        <v>764</v>
      </c>
      <c r="E16" s="431"/>
      <c r="F16" s="431"/>
      <c r="H16"/>
      <c r="I16" s="431"/>
      <c r="L16" s="431"/>
      <c r="M16" s="431"/>
    </row>
    <row r="17" spans="1:14" outlineLevel="1" x14ac:dyDescent="0.35">
      <c r="A17" s="420" t="s">
        <v>765</v>
      </c>
      <c r="E17" s="431"/>
      <c r="F17" s="431"/>
      <c r="H17"/>
      <c r="I17" s="431"/>
      <c r="L17" s="431"/>
      <c r="M17" s="431"/>
    </row>
    <row r="18" spans="1:14" x14ac:dyDescent="0.35">
      <c r="A18" s="430"/>
      <c r="B18" s="430" t="s">
        <v>766</v>
      </c>
      <c r="C18" s="430" t="s">
        <v>627</v>
      </c>
      <c r="D18" s="430" t="s">
        <v>767</v>
      </c>
      <c r="E18" s="430"/>
      <c r="F18" s="430" t="s">
        <v>768</v>
      </c>
      <c r="G18" s="430" t="s">
        <v>769</v>
      </c>
      <c r="H18"/>
      <c r="I18" s="455"/>
      <c r="J18" s="435"/>
      <c r="K18" s="435"/>
      <c r="L18" s="445"/>
      <c r="M18" s="435"/>
      <c r="N18" s="435"/>
    </row>
    <row r="19" spans="1:14" x14ac:dyDescent="0.35">
      <c r="A19" s="420" t="s">
        <v>770</v>
      </c>
      <c r="B19" s="420" t="s">
        <v>771</v>
      </c>
      <c r="C19" s="444" t="s">
        <v>68</v>
      </c>
      <c r="D19" s="435"/>
      <c r="E19" s="435"/>
      <c r="F19" s="412"/>
      <c r="G19" s="412"/>
      <c r="H19"/>
      <c r="I19" s="431"/>
      <c r="L19" s="435"/>
      <c r="M19" s="412"/>
      <c r="N19" s="412"/>
    </row>
    <row r="20" spans="1:14" x14ac:dyDescent="0.35">
      <c r="A20" s="435"/>
      <c r="B20" s="455"/>
      <c r="C20" s="435"/>
      <c r="D20" s="435"/>
      <c r="E20" s="435"/>
      <c r="F20" s="412"/>
      <c r="G20" s="412"/>
      <c r="H20"/>
      <c r="I20" s="455"/>
      <c r="J20" s="435"/>
      <c r="K20" s="435"/>
      <c r="L20" s="435"/>
      <c r="M20" s="412"/>
      <c r="N20" s="412"/>
    </row>
    <row r="21" spans="1:14" x14ac:dyDescent="0.35">
      <c r="B21" s="420" t="s">
        <v>632</v>
      </c>
      <c r="C21" s="435"/>
      <c r="D21" s="435"/>
      <c r="E21" s="435"/>
      <c r="F21" s="412"/>
      <c r="G21" s="412"/>
      <c r="H21"/>
      <c r="I21" s="431"/>
      <c r="J21" s="435"/>
      <c r="K21" s="435"/>
      <c r="L21" s="435"/>
      <c r="M21" s="412"/>
      <c r="N21" s="412"/>
    </row>
    <row r="22" spans="1:14" x14ac:dyDescent="0.35">
      <c r="A22" s="420" t="s">
        <v>772</v>
      </c>
      <c r="B22" s="431" t="s">
        <v>550</v>
      </c>
      <c r="C22" s="444" t="s">
        <v>68</v>
      </c>
      <c r="D22" s="456" t="s">
        <v>68</v>
      </c>
      <c r="E22" s="431"/>
      <c r="F22" s="433" t="str">
        <f>IF($C$37=0,"",IF(C22="[for completion]","",C22/$C$37))</f>
        <v/>
      </c>
      <c r="G22" s="433" t="str">
        <f>IF($D$37=0,"",IF(D22="[for completion]","",D22/$D$37))</f>
        <v/>
      </c>
      <c r="H22"/>
      <c r="I22" s="431"/>
      <c r="L22" s="431"/>
      <c r="M22" s="462"/>
      <c r="N22" s="462"/>
    </row>
    <row r="23" spans="1:14" x14ac:dyDescent="0.35">
      <c r="A23" s="420" t="s">
        <v>773</v>
      </c>
      <c r="B23" s="431" t="s">
        <v>550</v>
      </c>
      <c r="C23" s="444" t="s">
        <v>68</v>
      </c>
      <c r="D23" s="456" t="s">
        <v>68</v>
      </c>
      <c r="E23" s="431"/>
      <c r="F23" s="433" t="str">
        <f t="shared" ref="F23:F36" si="0">IF($C$37=0,"",IF(C23="[for completion]","",C23/$C$37))</f>
        <v/>
      </c>
      <c r="G23" s="433" t="str">
        <f t="shared" ref="G23:G36" si="1">IF($D$37=0,"",IF(D23="[for completion]","",D23/$D$37))</f>
        <v/>
      </c>
      <c r="H23"/>
      <c r="I23" s="431"/>
      <c r="L23" s="431"/>
      <c r="M23" s="462"/>
      <c r="N23" s="462"/>
    </row>
    <row r="24" spans="1:14" x14ac:dyDescent="0.35">
      <c r="A24" s="420" t="s">
        <v>774</v>
      </c>
      <c r="B24" s="431" t="s">
        <v>550</v>
      </c>
      <c r="C24" s="444" t="s">
        <v>68</v>
      </c>
      <c r="D24" s="456" t="s">
        <v>68</v>
      </c>
      <c r="F24" s="433" t="str">
        <f t="shared" si="0"/>
        <v/>
      </c>
      <c r="G24" s="433" t="str">
        <f t="shared" si="1"/>
        <v/>
      </c>
      <c r="H24"/>
      <c r="I24" s="431"/>
      <c r="M24" s="462"/>
      <c r="N24" s="462"/>
    </row>
    <row r="25" spans="1:14" x14ac:dyDescent="0.35">
      <c r="A25" s="420" t="s">
        <v>775</v>
      </c>
      <c r="B25" s="431" t="s">
        <v>550</v>
      </c>
      <c r="C25" s="444" t="s">
        <v>68</v>
      </c>
      <c r="D25" s="456" t="s">
        <v>68</v>
      </c>
      <c r="E25" s="457"/>
      <c r="F25" s="433" t="str">
        <f t="shared" si="0"/>
        <v/>
      </c>
      <c r="G25" s="433" t="str">
        <f t="shared" si="1"/>
        <v/>
      </c>
      <c r="H25"/>
      <c r="I25" s="431"/>
      <c r="L25" s="457"/>
      <c r="M25" s="462"/>
      <c r="N25" s="462"/>
    </row>
    <row r="26" spans="1:14" x14ac:dyDescent="0.35">
      <c r="A26" s="420" t="s">
        <v>776</v>
      </c>
      <c r="B26" s="431" t="s">
        <v>550</v>
      </c>
      <c r="C26" s="444" t="s">
        <v>68</v>
      </c>
      <c r="D26" s="456" t="s">
        <v>68</v>
      </c>
      <c r="E26" s="457"/>
      <c r="F26" s="433" t="str">
        <f t="shared" si="0"/>
        <v/>
      </c>
      <c r="G26" s="433" t="str">
        <f t="shared" si="1"/>
        <v/>
      </c>
      <c r="H26"/>
      <c r="I26" s="431"/>
      <c r="L26" s="457"/>
      <c r="M26" s="462"/>
      <c r="N26" s="462"/>
    </row>
    <row r="27" spans="1:14" x14ac:dyDescent="0.35">
      <c r="A27" s="420" t="s">
        <v>777</v>
      </c>
      <c r="B27" s="431" t="s">
        <v>550</v>
      </c>
      <c r="C27" s="444" t="s">
        <v>68</v>
      </c>
      <c r="D27" s="456" t="s">
        <v>68</v>
      </c>
      <c r="E27" s="457"/>
      <c r="F27" s="433" t="str">
        <f t="shared" si="0"/>
        <v/>
      </c>
      <c r="G27" s="433" t="str">
        <f t="shared" si="1"/>
        <v/>
      </c>
      <c r="H27"/>
      <c r="I27" s="431"/>
      <c r="L27" s="457"/>
      <c r="M27" s="462"/>
      <c r="N27" s="462"/>
    </row>
    <row r="28" spans="1:14" x14ac:dyDescent="0.35">
      <c r="A28" s="420" t="s">
        <v>778</v>
      </c>
      <c r="B28" s="431" t="s">
        <v>550</v>
      </c>
      <c r="C28" s="444" t="s">
        <v>68</v>
      </c>
      <c r="D28" s="456" t="s">
        <v>68</v>
      </c>
      <c r="E28" s="457"/>
      <c r="F28" s="433" t="str">
        <f t="shared" si="0"/>
        <v/>
      </c>
      <c r="G28" s="433" t="str">
        <f t="shared" si="1"/>
        <v/>
      </c>
      <c r="H28"/>
      <c r="I28" s="431"/>
      <c r="L28" s="457"/>
      <c r="M28" s="462"/>
      <c r="N28" s="462"/>
    </row>
    <row r="29" spans="1:14" x14ac:dyDescent="0.35">
      <c r="A29" s="420" t="s">
        <v>779</v>
      </c>
      <c r="B29" s="431" t="s">
        <v>550</v>
      </c>
      <c r="C29" s="444" t="s">
        <v>68</v>
      </c>
      <c r="D29" s="456" t="s">
        <v>68</v>
      </c>
      <c r="E29" s="457"/>
      <c r="F29" s="433" t="str">
        <f t="shared" si="0"/>
        <v/>
      </c>
      <c r="G29" s="433" t="str">
        <f t="shared" si="1"/>
        <v/>
      </c>
      <c r="H29"/>
      <c r="I29" s="431"/>
      <c r="L29" s="457"/>
      <c r="M29" s="462"/>
      <c r="N29" s="462"/>
    </row>
    <row r="30" spans="1:14" x14ac:dyDescent="0.35">
      <c r="A30" s="420" t="s">
        <v>780</v>
      </c>
      <c r="B30" s="431" t="s">
        <v>550</v>
      </c>
      <c r="C30" s="444" t="s">
        <v>68</v>
      </c>
      <c r="D30" s="456" t="s">
        <v>68</v>
      </c>
      <c r="E30" s="457"/>
      <c r="F30" s="433" t="str">
        <f t="shared" si="0"/>
        <v/>
      </c>
      <c r="G30" s="433" t="str">
        <f t="shared" si="1"/>
        <v/>
      </c>
      <c r="H30"/>
      <c r="I30" s="431"/>
      <c r="L30" s="457"/>
      <c r="M30" s="462"/>
      <c r="N30" s="462"/>
    </row>
    <row r="31" spans="1:14" x14ac:dyDescent="0.35">
      <c r="A31" s="420" t="s">
        <v>781</v>
      </c>
      <c r="B31" s="431" t="s">
        <v>550</v>
      </c>
      <c r="C31" s="444" t="s">
        <v>68</v>
      </c>
      <c r="D31" s="456" t="s">
        <v>68</v>
      </c>
      <c r="E31" s="457"/>
      <c r="F31" s="433" t="str">
        <f t="shared" si="0"/>
        <v/>
      </c>
      <c r="G31" s="433" t="str">
        <f t="shared" si="1"/>
        <v/>
      </c>
      <c r="H31"/>
      <c r="I31" s="431"/>
      <c r="L31" s="457"/>
      <c r="M31" s="462"/>
      <c r="N31" s="462"/>
    </row>
    <row r="32" spans="1:14" x14ac:dyDescent="0.35">
      <c r="A32" s="420" t="s">
        <v>782</v>
      </c>
      <c r="B32" s="431" t="s">
        <v>550</v>
      </c>
      <c r="C32" s="444" t="s">
        <v>68</v>
      </c>
      <c r="D32" s="456" t="s">
        <v>68</v>
      </c>
      <c r="E32" s="457"/>
      <c r="F32" s="433" t="str">
        <f t="shared" si="0"/>
        <v/>
      </c>
      <c r="G32" s="433" t="str">
        <f t="shared" si="1"/>
        <v/>
      </c>
      <c r="H32"/>
      <c r="I32" s="431"/>
      <c r="L32" s="457"/>
      <c r="M32" s="462"/>
      <c r="N32" s="462"/>
    </row>
    <row r="33" spans="1:14" x14ac:dyDescent="0.35">
      <c r="A33" s="420" t="s">
        <v>783</v>
      </c>
      <c r="B33" s="431" t="s">
        <v>550</v>
      </c>
      <c r="C33" s="444" t="s">
        <v>68</v>
      </c>
      <c r="D33" s="456" t="s">
        <v>68</v>
      </c>
      <c r="E33" s="457"/>
      <c r="F33" s="433" t="str">
        <f t="shared" si="0"/>
        <v/>
      </c>
      <c r="G33" s="433" t="str">
        <f t="shared" si="1"/>
        <v/>
      </c>
      <c r="H33"/>
      <c r="I33" s="431"/>
      <c r="L33" s="457"/>
      <c r="M33" s="462"/>
      <c r="N33" s="462"/>
    </row>
    <row r="34" spans="1:14" x14ac:dyDescent="0.35">
      <c r="A34" s="420" t="s">
        <v>784</v>
      </c>
      <c r="B34" s="431" t="s">
        <v>550</v>
      </c>
      <c r="C34" s="444" t="s">
        <v>68</v>
      </c>
      <c r="D34" s="456" t="s">
        <v>68</v>
      </c>
      <c r="E34" s="457"/>
      <c r="F34" s="433" t="str">
        <f t="shared" si="0"/>
        <v/>
      </c>
      <c r="G34" s="433" t="str">
        <f t="shared" si="1"/>
        <v/>
      </c>
      <c r="H34"/>
      <c r="I34" s="431"/>
      <c r="L34" s="457"/>
      <c r="M34" s="462"/>
      <c r="N34" s="462"/>
    </row>
    <row r="35" spans="1:14" x14ac:dyDescent="0.35">
      <c r="A35" s="420" t="s">
        <v>785</v>
      </c>
      <c r="B35" s="431" t="s">
        <v>550</v>
      </c>
      <c r="C35" s="444" t="s">
        <v>68</v>
      </c>
      <c r="D35" s="456" t="s">
        <v>68</v>
      </c>
      <c r="E35" s="457"/>
      <c r="F35" s="433" t="str">
        <f t="shared" si="0"/>
        <v/>
      </c>
      <c r="G35" s="433" t="str">
        <f t="shared" si="1"/>
        <v/>
      </c>
      <c r="H35"/>
      <c r="I35" s="431"/>
      <c r="L35" s="457"/>
      <c r="M35" s="462"/>
      <c r="N35" s="462"/>
    </row>
    <row r="36" spans="1:14" x14ac:dyDescent="0.35">
      <c r="A36" s="420" t="s">
        <v>786</v>
      </c>
      <c r="B36" s="431" t="s">
        <v>550</v>
      </c>
      <c r="C36" s="444" t="s">
        <v>68</v>
      </c>
      <c r="D36" s="456" t="s">
        <v>68</v>
      </c>
      <c r="E36" s="457"/>
      <c r="F36" s="433" t="str">
        <f t="shared" si="0"/>
        <v/>
      </c>
      <c r="G36" s="433" t="str">
        <f t="shared" si="1"/>
        <v/>
      </c>
      <c r="H36"/>
      <c r="I36" s="431"/>
      <c r="L36" s="457"/>
      <c r="M36" s="462"/>
      <c r="N36" s="462"/>
    </row>
    <row r="37" spans="1:14" x14ac:dyDescent="0.35">
      <c r="A37" s="420" t="s">
        <v>787</v>
      </c>
      <c r="B37" s="458" t="s">
        <v>129</v>
      </c>
      <c r="C37" s="459">
        <f>SUM(C22:C36)</f>
        <v>0</v>
      </c>
      <c r="D37" s="460">
        <f>SUM(D22:D36)</f>
        <v>0</v>
      </c>
      <c r="E37" s="457"/>
      <c r="F37" s="461">
        <f>SUM(F22:F36)</f>
        <v>0</v>
      </c>
      <c r="G37" s="461">
        <f>SUM(G22:G36)</f>
        <v>0</v>
      </c>
      <c r="H37"/>
      <c r="I37" s="458"/>
      <c r="J37" s="431"/>
      <c r="K37" s="431"/>
      <c r="L37" s="457"/>
      <c r="M37" s="524"/>
      <c r="N37" s="524"/>
    </row>
    <row r="38" spans="1:14" x14ac:dyDescent="0.35">
      <c r="A38" s="430"/>
      <c r="B38" s="495" t="s">
        <v>788</v>
      </c>
      <c r="C38" s="430" t="s">
        <v>97</v>
      </c>
      <c r="D38" s="430"/>
      <c r="E38" s="496"/>
      <c r="F38" s="430" t="s">
        <v>768</v>
      </c>
      <c r="G38" s="430"/>
      <c r="H38"/>
      <c r="I38" s="455"/>
      <c r="J38" s="435"/>
      <c r="K38" s="435"/>
      <c r="L38" s="445"/>
      <c r="M38" s="435"/>
      <c r="N38" s="435"/>
    </row>
    <row r="39" spans="1:14" x14ac:dyDescent="0.35">
      <c r="A39" s="420" t="s">
        <v>789</v>
      </c>
      <c r="B39" s="431" t="s">
        <v>790</v>
      </c>
      <c r="C39" s="444" t="s">
        <v>68</v>
      </c>
      <c r="E39" s="525"/>
      <c r="F39" s="433" t="str">
        <f>IF($C$42=0,"",IF(C39="[for completion]","",C39/$C$42))</f>
        <v/>
      </c>
      <c r="G39" s="460"/>
      <c r="H39"/>
      <c r="I39" s="431"/>
      <c r="L39" s="525"/>
      <c r="M39" s="462"/>
      <c r="N39" s="460"/>
    </row>
    <row r="40" spans="1:14" x14ac:dyDescent="0.35">
      <c r="A40" s="420" t="s">
        <v>791</v>
      </c>
      <c r="B40" s="431" t="s">
        <v>792</v>
      </c>
      <c r="C40" s="444" t="s">
        <v>68</v>
      </c>
      <c r="E40" s="525"/>
      <c r="F40" s="433" t="str">
        <f>IF($C$42=0,"",IF(C40="[for completion]","",C40/$C$42))</f>
        <v/>
      </c>
      <c r="G40" s="460"/>
      <c r="H40"/>
      <c r="I40" s="431"/>
      <c r="L40" s="525"/>
      <c r="M40" s="462"/>
      <c r="N40" s="460"/>
    </row>
    <row r="41" spans="1:14" x14ac:dyDescent="0.35">
      <c r="A41" s="420" t="s">
        <v>793</v>
      </c>
      <c r="B41" s="431" t="s">
        <v>127</v>
      </c>
      <c r="C41" s="444" t="s">
        <v>68</v>
      </c>
      <c r="E41" s="457"/>
      <c r="F41" s="433" t="str">
        <f>IF($C$42=0,"",IF(C41="[for completion]","",C41/$C$42))</f>
        <v/>
      </c>
      <c r="G41" s="460"/>
      <c r="H41"/>
      <c r="I41" s="431"/>
      <c r="L41" s="457"/>
      <c r="M41" s="462"/>
      <c r="N41" s="460"/>
    </row>
    <row r="42" spans="1:14" x14ac:dyDescent="0.35">
      <c r="A42" s="420" t="s">
        <v>794</v>
      </c>
      <c r="B42" s="458" t="s">
        <v>129</v>
      </c>
      <c r="C42" s="459">
        <f>SUM(C39:C41)</f>
        <v>0</v>
      </c>
      <c r="D42" s="431"/>
      <c r="E42" s="457"/>
      <c r="F42" s="461">
        <f>SUM(F39:F41)</f>
        <v>0</v>
      </c>
      <c r="G42" s="460"/>
      <c r="H42"/>
      <c r="I42" s="431"/>
      <c r="L42" s="457"/>
      <c r="M42" s="462"/>
      <c r="N42" s="460"/>
    </row>
    <row r="43" spans="1:14" outlineLevel="1" x14ac:dyDescent="0.35">
      <c r="A43" s="420" t="s">
        <v>795</v>
      </c>
      <c r="B43" s="458"/>
      <c r="C43" s="431"/>
      <c r="D43" s="431"/>
      <c r="E43" s="457"/>
      <c r="F43" s="524"/>
      <c r="G43" s="460"/>
      <c r="H43"/>
      <c r="I43" s="431"/>
      <c r="L43" s="457"/>
      <c r="M43" s="462"/>
      <c r="N43" s="460"/>
    </row>
    <row r="44" spans="1:14" outlineLevel="1" x14ac:dyDescent="0.35">
      <c r="A44" s="420" t="s">
        <v>796</v>
      </c>
      <c r="B44" s="458"/>
      <c r="C44" s="431"/>
      <c r="D44" s="431"/>
      <c r="E44" s="457"/>
      <c r="F44" s="524"/>
      <c r="G44" s="460"/>
      <c r="H44"/>
      <c r="I44" s="431"/>
      <c r="L44" s="457"/>
      <c r="M44" s="462"/>
      <c r="N44" s="460"/>
    </row>
    <row r="45" spans="1:14" outlineLevel="1" x14ac:dyDescent="0.35">
      <c r="A45" s="420" t="s">
        <v>797</v>
      </c>
      <c r="B45" s="431"/>
      <c r="E45" s="457"/>
      <c r="F45" s="462"/>
      <c r="G45" s="460"/>
      <c r="H45"/>
      <c r="I45" s="431"/>
      <c r="L45" s="457"/>
      <c r="M45" s="462"/>
      <c r="N45" s="460"/>
    </row>
    <row r="46" spans="1:14" outlineLevel="1" x14ac:dyDescent="0.35">
      <c r="A46" s="420" t="s">
        <v>798</v>
      </c>
      <c r="B46" s="431"/>
      <c r="E46" s="457"/>
      <c r="F46" s="462"/>
      <c r="G46" s="460"/>
      <c r="H46"/>
      <c r="I46" s="431"/>
      <c r="L46" s="457"/>
      <c r="M46" s="462"/>
      <c r="N46" s="460"/>
    </row>
    <row r="47" spans="1:14" outlineLevel="1" x14ac:dyDescent="0.35">
      <c r="A47" s="420" t="s">
        <v>799</v>
      </c>
      <c r="B47" s="431"/>
      <c r="E47" s="457"/>
      <c r="F47" s="462"/>
      <c r="G47" s="460"/>
      <c r="H47"/>
      <c r="I47" s="431"/>
      <c r="L47" s="457"/>
      <c r="M47" s="462"/>
      <c r="N47" s="460"/>
    </row>
    <row r="48" spans="1:14" ht="15" customHeight="1" x14ac:dyDescent="0.35">
      <c r="A48" s="430"/>
      <c r="B48" s="495" t="s">
        <v>466</v>
      </c>
      <c r="C48" s="430" t="s">
        <v>768</v>
      </c>
      <c r="D48" s="430"/>
      <c r="E48" s="496"/>
      <c r="F48" s="497"/>
      <c r="G48" s="497"/>
      <c r="H48"/>
      <c r="I48" s="455"/>
      <c r="J48" s="435"/>
      <c r="K48" s="435"/>
      <c r="L48" s="445"/>
      <c r="M48" s="412"/>
      <c r="N48" s="412"/>
    </row>
    <row r="49" spans="1:14" x14ac:dyDescent="0.35">
      <c r="A49" s="420" t="s">
        <v>800</v>
      </c>
      <c r="B49" s="447" t="s">
        <v>468</v>
      </c>
      <c r="C49" s="446">
        <f>SUM(C50:C76)</f>
        <v>0</v>
      </c>
      <c r="G49" s="420"/>
      <c r="H49"/>
      <c r="I49" s="445"/>
      <c r="N49" s="420"/>
    </row>
    <row r="50" spans="1:14" x14ac:dyDescent="0.35">
      <c r="A50" s="420" t="s">
        <v>801</v>
      </c>
      <c r="B50" s="420" t="s">
        <v>470</v>
      </c>
      <c r="C50" s="446" t="s">
        <v>68</v>
      </c>
      <c r="G50" s="420"/>
      <c r="H50"/>
      <c r="N50" s="420"/>
    </row>
    <row r="51" spans="1:14" x14ac:dyDescent="0.35">
      <c r="A51" s="420" t="s">
        <v>802</v>
      </c>
      <c r="B51" s="420" t="s">
        <v>472</v>
      </c>
      <c r="C51" s="446" t="s">
        <v>68</v>
      </c>
      <c r="G51" s="420"/>
      <c r="H51"/>
      <c r="N51" s="420"/>
    </row>
    <row r="52" spans="1:14" x14ac:dyDescent="0.35">
      <c r="A52" s="420" t="s">
        <v>803</v>
      </c>
      <c r="B52" s="420" t="s">
        <v>474</v>
      </c>
      <c r="C52" s="446" t="s">
        <v>68</v>
      </c>
      <c r="G52" s="420"/>
      <c r="H52"/>
      <c r="N52" s="420"/>
    </row>
    <row r="53" spans="1:14" x14ac:dyDescent="0.35">
      <c r="A53" s="420" t="s">
        <v>804</v>
      </c>
      <c r="B53" s="420" t="s">
        <v>476</v>
      </c>
      <c r="C53" s="446" t="s">
        <v>68</v>
      </c>
      <c r="G53" s="420"/>
      <c r="H53"/>
      <c r="N53" s="420"/>
    </row>
    <row r="54" spans="1:14" x14ac:dyDescent="0.35">
      <c r="A54" s="420" t="s">
        <v>805</v>
      </c>
      <c r="B54" s="420" t="s">
        <v>478</v>
      </c>
      <c r="C54" s="446" t="s">
        <v>68</v>
      </c>
      <c r="G54" s="420"/>
      <c r="H54"/>
      <c r="N54" s="420"/>
    </row>
    <row r="55" spans="1:14" x14ac:dyDescent="0.35">
      <c r="A55" s="420" t="s">
        <v>806</v>
      </c>
      <c r="B55" s="420" t="s">
        <v>2138</v>
      </c>
      <c r="C55" s="446" t="s">
        <v>68</v>
      </c>
      <c r="G55" s="420"/>
      <c r="H55"/>
      <c r="N55" s="420"/>
    </row>
    <row r="56" spans="1:14" x14ac:dyDescent="0.35">
      <c r="A56" s="420" t="s">
        <v>807</v>
      </c>
      <c r="B56" s="420" t="s">
        <v>482</v>
      </c>
      <c r="C56" s="446" t="s">
        <v>68</v>
      </c>
      <c r="G56" s="420"/>
      <c r="H56"/>
      <c r="N56" s="420"/>
    </row>
    <row r="57" spans="1:14" x14ac:dyDescent="0.35">
      <c r="A57" s="420" t="s">
        <v>808</v>
      </c>
      <c r="B57" s="420" t="s">
        <v>484</v>
      </c>
      <c r="C57" s="446" t="s">
        <v>68</v>
      </c>
      <c r="G57" s="420"/>
      <c r="H57"/>
      <c r="N57" s="420"/>
    </row>
    <row r="58" spans="1:14" x14ac:dyDescent="0.35">
      <c r="A58" s="420" t="s">
        <v>809</v>
      </c>
      <c r="B58" s="420" t="s">
        <v>486</v>
      </c>
      <c r="C58" s="446" t="s">
        <v>68</v>
      </c>
      <c r="G58" s="420"/>
      <c r="H58"/>
      <c r="N58" s="420"/>
    </row>
    <row r="59" spans="1:14" x14ac:dyDescent="0.35">
      <c r="A59" s="420" t="s">
        <v>810</v>
      </c>
      <c r="B59" s="420" t="s">
        <v>488</v>
      </c>
      <c r="C59" s="446" t="s">
        <v>68</v>
      </c>
      <c r="G59" s="420"/>
      <c r="H59"/>
      <c r="N59" s="420"/>
    </row>
    <row r="60" spans="1:14" x14ac:dyDescent="0.35">
      <c r="A60" s="420" t="s">
        <v>811</v>
      </c>
      <c r="B60" s="420" t="s">
        <v>490</v>
      </c>
      <c r="C60" s="446" t="s">
        <v>68</v>
      </c>
      <c r="G60" s="420"/>
      <c r="H60"/>
      <c r="N60" s="420"/>
    </row>
    <row r="61" spans="1:14" x14ac:dyDescent="0.35">
      <c r="A61" s="420" t="s">
        <v>812</v>
      </c>
      <c r="B61" s="420" t="s">
        <v>492</v>
      </c>
      <c r="C61" s="446" t="s">
        <v>68</v>
      </c>
      <c r="G61" s="420"/>
      <c r="H61"/>
      <c r="N61" s="420"/>
    </row>
    <row r="62" spans="1:14" x14ac:dyDescent="0.35">
      <c r="A62" s="420" t="s">
        <v>813</v>
      </c>
      <c r="B62" s="420" t="s">
        <v>494</v>
      </c>
      <c r="C62" s="446" t="s">
        <v>68</v>
      </c>
      <c r="G62" s="420"/>
      <c r="H62"/>
      <c r="N62" s="420"/>
    </row>
    <row r="63" spans="1:14" x14ac:dyDescent="0.35">
      <c r="A63" s="420" t="s">
        <v>814</v>
      </c>
      <c r="B63" s="420" t="s">
        <v>496</v>
      </c>
      <c r="C63" s="446" t="s">
        <v>68</v>
      </c>
      <c r="G63" s="420"/>
      <c r="H63"/>
      <c r="N63" s="420"/>
    </row>
    <row r="64" spans="1:14" x14ac:dyDescent="0.35">
      <c r="A64" s="420" t="s">
        <v>815</v>
      </c>
      <c r="B64" s="420" t="s">
        <v>498</v>
      </c>
      <c r="C64" s="446" t="s">
        <v>68</v>
      </c>
      <c r="G64" s="420"/>
      <c r="H64"/>
      <c r="N64" s="420"/>
    </row>
    <row r="65" spans="1:14" x14ac:dyDescent="0.35">
      <c r="A65" s="420" t="s">
        <v>816</v>
      </c>
      <c r="B65" s="420" t="s">
        <v>3</v>
      </c>
      <c r="C65" s="446" t="s">
        <v>68</v>
      </c>
      <c r="G65" s="420"/>
      <c r="H65"/>
      <c r="N65" s="420"/>
    </row>
    <row r="66" spans="1:14" x14ac:dyDescent="0.35">
      <c r="A66" s="420" t="s">
        <v>817</v>
      </c>
      <c r="B66" s="420" t="s">
        <v>501</v>
      </c>
      <c r="C66" s="446" t="s">
        <v>68</v>
      </c>
      <c r="G66" s="420"/>
      <c r="H66"/>
      <c r="N66" s="420"/>
    </row>
    <row r="67" spans="1:14" x14ac:dyDescent="0.35">
      <c r="A67" s="420" t="s">
        <v>818</v>
      </c>
      <c r="B67" s="420" t="s">
        <v>503</v>
      </c>
      <c r="C67" s="446" t="s">
        <v>68</v>
      </c>
      <c r="G67" s="420"/>
      <c r="H67"/>
      <c r="N67" s="420"/>
    </row>
    <row r="68" spans="1:14" x14ac:dyDescent="0.35">
      <c r="A68" s="420" t="s">
        <v>819</v>
      </c>
      <c r="B68" s="420" t="s">
        <v>505</v>
      </c>
      <c r="C68" s="446" t="s">
        <v>68</v>
      </c>
      <c r="G68" s="420"/>
      <c r="H68"/>
      <c r="N68" s="420"/>
    </row>
    <row r="69" spans="1:14" x14ac:dyDescent="0.35">
      <c r="A69" s="420" t="s">
        <v>820</v>
      </c>
      <c r="B69" s="420" t="s">
        <v>507</v>
      </c>
      <c r="C69" s="446" t="s">
        <v>68</v>
      </c>
      <c r="G69" s="420"/>
      <c r="H69"/>
      <c r="N69" s="420"/>
    </row>
    <row r="70" spans="1:14" x14ac:dyDescent="0.35">
      <c r="A70" s="420" t="s">
        <v>821</v>
      </c>
      <c r="B70" s="420" t="s">
        <v>509</v>
      </c>
      <c r="C70" s="446" t="s">
        <v>68</v>
      </c>
      <c r="G70" s="420"/>
      <c r="H70"/>
      <c r="N70" s="420"/>
    </row>
    <row r="71" spans="1:14" x14ac:dyDescent="0.35">
      <c r="A71" s="420" t="s">
        <v>822</v>
      </c>
      <c r="B71" s="420" t="s">
        <v>511</v>
      </c>
      <c r="C71" s="446" t="s">
        <v>68</v>
      </c>
      <c r="G71" s="420"/>
      <c r="H71"/>
      <c r="N71" s="420"/>
    </row>
    <row r="72" spans="1:14" x14ac:dyDescent="0.35">
      <c r="A72" s="420" t="s">
        <v>823</v>
      </c>
      <c r="B72" s="420" t="s">
        <v>513</v>
      </c>
      <c r="C72" s="446" t="s">
        <v>68</v>
      </c>
      <c r="G72" s="420"/>
      <c r="H72"/>
      <c r="N72" s="420"/>
    </row>
    <row r="73" spans="1:14" x14ac:dyDescent="0.35">
      <c r="A73" s="420" t="s">
        <v>824</v>
      </c>
      <c r="B73" s="420" t="s">
        <v>515</v>
      </c>
      <c r="C73" s="446" t="s">
        <v>68</v>
      </c>
      <c r="G73" s="420"/>
      <c r="H73"/>
      <c r="N73" s="420"/>
    </row>
    <row r="74" spans="1:14" x14ac:dyDescent="0.35">
      <c r="A74" s="420" t="s">
        <v>825</v>
      </c>
      <c r="B74" s="420" t="s">
        <v>517</v>
      </c>
      <c r="C74" s="446" t="s">
        <v>68</v>
      </c>
      <c r="G74" s="420"/>
      <c r="H74"/>
      <c r="N74" s="420"/>
    </row>
    <row r="75" spans="1:14" x14ac:dyDescent="0.35">
      <c r="A75" s="420" t="s">
        <v>826</v>
      </c>
      <c r="B75" s="420" t="s">
        <v>519</v>
      </c>
      <c r="C75" s="446" t="s">
        <v>68</v>
      </c>
      <c r="G75" s="420"/>
      <c r="H75"/>
      <c r="N75" s="420"/>
    </row>
    <row r="76" spans="1:14" x14ac:dyDescent="0.35">
      <c r="A76" s="420" t="s">
        <v>827</v>
      </c>
      <c r="B76" s="420" t="s">
        <v>6</v>
      </c>
      <c r="C76" s="446" t="s">
        <v>68</v>
      </c>
      <c r="G76" s="420"/>
      <c r="H76"/>
      <c r="N76" s="420"/>
    </row>
    <row r="77" spans="1:14" x14ac:dyDescent="0.35">
      <c r="A77" s="420" t="s">
        <v>828</v>
      </c>
      <c r="B77" s="447" t="s">
        <v>284</v>
      </c>
      <c r="C77" s="446">
        <f>SUM(C78:C80)</f>
        <v>0</v>
      </c>
      <c r="G77" s="420"/>
      <c r="H77"/>
      <c r="I77" s="445"/>
      <c r="N77" s="420"/>
    </row>
    <row r="78" spans="1:14" x14ac:dyDescent="0.35">
      <c r="A78" s="420" t="s">
        <v>829</v>
      </c>
      <c r="B78" s="420" t="s">
        <v>525</v>
      </c>
      <c r="C78" s="446" t="s">
        <v>68</v>
      </c>
      <c r="G78" s="420"/>
      <c r="H78"/>
      <c r="N78" s="420"/>
    </row>
    <row r="79" spans="1:14" x14ac:dyDescent="0.35">
      <c r="A79" s="420" t="s">
        <v>830</v>
      </c>
      <c r="B79" s="420" t="s">
        <v>527</v>
      </c>
      <c r="C79" s="446" t="s">
        <v>68</v>
      </c>
      <c r="G79" s="420"/>
      <c r="H79"/>
      <c r="N79" s="420"/>
    </row>
    <row r="80" spans="1:14" x14ac:dyDescent="0.35">
      <c r="A80" s="420" t="s">
        <v>831</v>
      </c>
      <c r="B80" s="420" t="s">
        <v>2</v>
      </c>
      <c r="C80" s="446" t="s">
        <v>68</v>
      </c>
      <c r="G80" s="420"/>
      <c r="H80"/>
      <c r="N80" s="420"/>
    </row>
    <row r="81" spans="1:14" x14ac:dyDescent="0.35">
      <c r="A81" s="420" t="s">
        <v>832</v>
      </c>
      <c r="B81" s="447" t="s">
        <v>127</v>
      </c>
      <c r="C81" s="446">
        <f>SUM(C82:C92)</f>
        <v>0</v>
      </c>
      <c r="G81" s="420"/>
      <c r="H81"/>
      <c r="I81" s="445"/>
      <c r="N81" s="420"/>
    </row>
    <row r="82" spans="1:14" x14ac:dyDescent="0.35">
      <c r="A82" s="420" t="s">
        <v>833</v>
      </c>
      <c r="B82" s="431" t="s">
        <v>286</v>
      </c>
      <c r="C82" s="446" t="s">
        <v>68</v>
      </c>
      <c r="G82" s="420"/>
      <c r="H82"/>
      <c r="I82" s="431"/>
      <c r="N82" s="420"/>
    </row>
    <row r="83" spans="1:14" x14ac:dyDescent="0.35">
      <c r="A83" s="420" t="s">
        <v>834</v>
      </c>
      <c r="B83" s="420" t="s">
        <v>522</v>
      </c>
      <c r="C83" s="446" t="s">
        <v>68</v>
      </c>
      <c r="G83" s="420"/>
      <c r="H83"/>
      <c r="I83" s="431"/>
      <c r="N83" s="420"/>
    </row>
    <row r="84" spans="1:14" x14ac:dyDescent="0.35">
      <c r="A84" s="420" t="s">
        <v>835</v>
      </c>
      <c r="B84" s="431" t="s">
        <v>288</v>
      </c>
      <c r="C84" s="446" t="s">
        <v>68</v>
      </c>
      <c r="G84" s="420"/>
      <c r="H84"/>
      <c r="I84" s="431"/>
      <c r="N84" s="420"/>
    </row>
    <row r="85" spans="1:14" x14ac:dyDescent="0.35">
      <c r="A85" s="420" t="s">
        <v>836</v>
      </c>
      <c r="B85" s="431" t="s">
        <v>290</v>
      </c>
      <c r="C85" s="446" t="s">
        <v>68</v>
      </c>
      <c r="G85" s="420"/>
      <c r="H85"/>
      <c r="I85" s="431"/>
      <c r="N85" s="420"/>
    </row>
    <row r="86" spans="1:14" x14ac:dyDescent="0.35">
      <c r="A86" s="420" t="s">
        <v>837</v>
      </c>
      <c r="B86" s="431" t="s">
        <v>12</v>
      </c>
      <c r="C86" s="446" t="s">
        <v>68</v>
      </c>
      <c r="G86" s="420"/>
      <c r="H86"/>
      <c r="I86" s="431"/>
      <c r="N86" s="420"/>
    </row>
    <row r="87" spans="1:14" x14ac:dyDescent="0.35">
      <c r="A87" s="420" t="s">
        <v>838</v>
      </c>
      <c r="B87" s="431" t="s">
        <v>293</v>
      </c>
      <c r="C87" s="446" t="s">
        <v>68</v>
      </c>
      <c r="G87" s="420"/>
      <c r="H87"/>
      <c r="I87" s="431"/>
      <c r="N87" s="420"/>
    </row>
    <row r="88" spans="1:14" x14ac:dyDescent="0.35">
      <c r="A88" s="420" t="s">
        <v>839</v>
      </c>
      <c r="B88" s="431" t="s">
        <v>295</v>
      </c>
      <c r="C88" s="446" t="s">
        <v>68</v>
      </c>
      <c r="G88" s="420"/>
      <c r="H88"/>
      <c r="I88" s="431"/>
      <c r="N88" s="420"/>
    </row>
    <row r="89" spans="1:14" x14ac:dyDescent="0.35">
      <c r="A89" s="420" t="s">
        <v>840</v>
      </c>
      <c r="B89" s="431" t="s">
        <v>297</v>
      </c>
      <c r="C89" s="446" t="s">
        <v>68</v>
      </c>
      <c r="G89" s="420"/>
      <c r="H89"/>
      <c r="I89" s="431"/>
      <c r="N89" s="420"/>
    </row>
    <row r="90" spans="1:14" x14ac:dyDescent="0.35">
      <c r="A90" s="420" t="s">
        <v>841</v>
      </c>
      <c r="B90" s="431" t="s">
        <v>299</v>
      </c>
      <c r="C90" s="446" t="s">
        <v>68</v>
      </c>
      <c r="G90" s="420"/>
      <c r="H90"/>
      <c r="I90" s="431"/>
      <c r="N90" s="420"/>
    </row>
    <row r="91" spans="1:14" x14ac:dyDescent="0.35">
      <c r="A91" s="420" t="s">
        <v>842</v>
      </c>
      <c r="B91" s="431" t="s">
        <v>301</v>
      </c>
      <c r="C91" s="446" t="s">
        <v>68</v>
      </c>
      <c r="G91" s="420"/>
      <c r="H91"/>
      <c r="I91" s="431"/>
      <c r="N91" s="420"/>
    </row>
    <row r="92" spans="1:14" x14ac:dyDescent="0.35">
      <c r="A92" s="420" t="s">
        <v>843</v>
      </c>
      <c r="B92" s="431" t="s">
        <v>127</v>
      </c>
      <c r="C92" s="446" t="s">
        <v>68</v>
      </c>
      <c r="G92" s="420"/>
      <c r="H92"/>
      <c r="I92" s="431"/>
      <c r="N92" s="420"/>
    </row>
    <row r="93" spans="1:14" outlineLevel="1" x14ac:dyDescent="0.35">
      <c r="A93" s="420" t="s">
        <v>844</v>
      </c>
      <c r="B93" s="440" t="s">
        <v>131</v>
      </c>
      <c r="C93" s="446"/>
      <c r="G93" s="420"/>
      <c r="H93"/>
      <c r="I93" s="431"/>
      <c r="N93" s="420"/>
    </row>
    <row r="94" spans="1:14" outlineLevel="1" x14ac:dyDescent="0.35">
      <c r="A94" s="420" t="s">
        <v>845</v>
      </c>
      <c r="B94" s="440" t="s">
        <v>131</v>
      </c>
      <c r="C94" s="446"/>
      <c r="G94" s="420"/>
      <c r="H94"/>
      <c r="I94" s="431"/>
      <c r="N94" s="420"/>
    </row>
    <row r="95" spans="1:14" outlineLevel="1" x14ac:dyDescent="0.35">
      <c r="A95" s="420" t="s">
        <v>846</v>
      </c>
      <c r="B95" s="440" t="s">
        <v>131</v>
      </c>
      <c r="C95" s="446"/>
      <c r="G95" s="420"/>
      <c r="H95"/>
      <c r="I95" s="431"/>
      <c r="N95" s="420"/>
    </row>
    <row r="96" spans="1:14" outlineLevel="1" x14ac:dyDescent="0.35">
      <c r="A96" s="420" t="s">
        <v>847</v>
      </c>
      <c r="B96" s="440" t="s">
        <v>131</v>
      </c>
      <c r="C96" s="446"/>
      <c r="G96" s="420"/>
      <c r="H96"/>
      <c r="I96" s="431"/>
      <c r="N96" s="420"/>
    </row>
    <row r="97" spans="1:14" outlineLevel="1" x14ac:dyDescent="0.35">
      <c r="A97" s="420" t="s">
        <v>848</v>
      </c>
      <c r="B97" s="440" t="s">
        <v>131</v>
      </c>
      <c r="C97" s="446"/>
      <c r="G97" s="420"/>
      <c r="H97"/>
      <c r="I97" s="431"/>
      <c r="N97" s="420"/>
    </row>
    <row r="98" spans="1:14" outlineLevel="1" x14ac:dyDescent="0.35">
      <c r="A98" s="420" t="s">
        <v>849</v>
      </c>
      <c r="B98" s="440" t="s">
        <v>131</v>
      </c>
      <c r="C98" s="446"/>
      <c r="G98" s="420"/>
      <c r="H98"/>
      <c r="I98" s="431"/>
      <c r="N98" s="420"/>
    </row>
    <row r="99" spans="1:14" outlineLevel="1" x14ac:dyDescent="0.35">
      <c r="A99" s="420" t="s">
        <v>850</v>
      </c>
      <c r="B99" s="440" t="s">
        <v>131</v>
      </c>
      <c r="C99" s="446"/>
      <c r="G99" s="420"/>
      <c r="H99"/>
      <c r="I99" s="431"/>
      <c r="N99" s="420"/>
    </row>
    <row r="100" spans="1:14" outlineLevel="1" x14ac:dyDescent="0.35">
      <c r="A100" s="420" t="s">
        <v>851</v>
      </c>
      <c r="B100" s="440" t="s">
        <v>131</v>
      </c>
      <c r="C100" s="446"/>
      <c r="G100" s="420"/>
      <c r="H100"/>
      <c r="I100" s="431"/>
      <c r="N100" s="420"/>
    </row>
    <row r="101" spans="1:14" outlineLevel="1" x14ac:dyDescent="0.35">
      <c r="A101" s="420" t="s">
        <v>852</v>
      </c>
      <c r="B101" s="440" t="s">
        <v>131</v>
      </c>
      <c r="C101" s="446"/>
      <c r="G101" s="420"/>
      <c r="H101"/>
      <c r="I101" s="431"/>
      <c r="N101" s="420"/>
    </row>
    <row r="102" spans="1:14" outlineLevel="1" x14ac:dyDescent="0.35">
      <c r="A102" s="420" t="s">
        <v>853</v>
      </c>
      <c r="B102" s="440" t="s">
        <v>131</v>
      </c>
      <c r="C102" s="446"/>
      <c r="G102" s="420"/>
      <c r="H102"/>
      <c r="I102" s="431"/>
      <c r="N102" s="420"/>
    </row>
    <row r="103" spans="1:14" ht="15" customHeight="1" x14ac:dyDescent="0.35">
      <c r="A103" s="430"/>
      <c r="B103" s="526" t="s">
        <v>1512</v>
      </c>
      <c r="C103" s="527" t="s">
        <v>768</v>
      </c>
      <c r="D103" s="430"/>
      <c r="E103" s="496"/>
      <c r="F103" s="430"/>
      <c r="G103" s="497"/>
      <c r="H103"/>
      <c r="I103" s="455"/>
      <c r="J103" s="435"/>
      <c r="K103" s="435"/>
      <c r="L103" s="445"/>
      <c r="M103" s="435"/>
      <c r="N103" s="412"/>
    </row>
    <row r="104" spans="1:14" x14ac:dyDescent="0.35">
      <c r="A104" s="420" t="s">
        <v>854</v>
      </c>
      <c r="B104" s="431" t="s">
        <v>550</v>
      </c>
      <c r="C104" s="446" t="s">
        <v>68</v>
      </c>
      <c r="G104" s="420"/>
      <c r="H104"/>
      <c r="I104" s="431"/>
      <c r="N104" s="420"/>
    </row>
    <row r="105" spans="1:14" x14ac:dyDescent="0.35">
      <c r="A105" s="420" t="s">
        <v>855</v>
      </c>
      <c r="B105" s="431" t="s">
        <v>550</v>
      </c>
      <c r="C105" s="446" t="s">
        <v>68</v>
      </c>
      <c r="G105" s="420"/>
      <c r="H105"/>
      <c r="I105" s="431"/>
      <c r="N105" s="420"/>
    </row>
    <row r="106" spans="1:14" x14ac:dyDescent="0.35">
      <c r="A106" s="420" t="s">
        <v>856</v>
      </c>
      <c r="B106" s="431" t="s">
        <v>550</v>
      </c>
      <c r="C106" s="446" t="s">
        <v>68</v>
      </c>
      <c r="G106" s="420"/>
      <c r="H106"/>
      <c r="I106" s="431"/>
      <c r="N106" s="420"/>
    </row>
    <row r="107" spans="1:14" x14ac:dyDescent="0.35">
      <c r="A107" s="420" t="s">
        <v>857</v>
      </c>
      <c r="B107" s="431" t="s">
        <v>550</v>
      </c>
      <c r="C107" s="446" t="s">
        <v>68</v>
      </c>
      <c r="G107" s="420"/>
      <c r="H107"/>
      <c r="I107" s="431"/>
      <c r="N107" s="420"/>
    </row>
    <row r="108" spans="1:14" x14ac:dyDescent="0.35">
      <c r="A108" s="420" t="s">
        <v>858</v>
      </c>
      <c r="B108" s="431" t="s">
        <v>550</v>
      </c>
      <c r="C108" s="446" t="s">
        <v>68</v>
      </c>
      <c r="G108" s="420"/>
      <c r="H108"/>
      <c r="I108" s="431"/>
      <c r="N108" s="420"/>
    </row>
    <row r="109" spans="1:14" x14ac:dyDescent="0.35">
      <c r="A109" s="420" t="s">
        <v>859</v>
      </c>
      <c r="B109" s="431" t="s">
        <v>550</v>
      </c>
      <c r="C109" s="446" t="s">
        <v>68</v>
      </c>
      <c r="G109" s="420"/>
      <c r="H109"/>
      <c r="I109" s="431"/>
      <c r="N109" s="420"/>
    </row>
    <row r="110" spans="1:14" x14ac:dyDescent="0.35">
      <c r="A110" s="420" t="s">
        <v>860</v>
      </c>
      <c r="B110" s="431" t="s">
        <v>550</v>
      </c>
      <c r="C110" s="446" t="s">
        <v>68</v>
      </c>
      <c r="G110" s="420"/>
      <c r="H110"/>
      <c r="I110" s="431"/>
      <c r="N110" s="420"/>
    </row>
    <row r="111" spans="1:14" x14ac:dyDescent="0.35">
      <c r="A111" s="420" t="s">
        <v>861</v>
      </c>
      <c r="B111" s="431" t="s">
        <v>550</v>
      </c>
      <c r="C111" s="446" t="s">
        <v>68</v>
      </c>
      <c r="G111" s="420"/>
      <c r="H111"/>
      <c r="I111" s="431"/>
      <c r="N111" s="420"/>
    </row>
    <row r="112" spans="1:14" x14ac:dyDescent="0.35">
      <c r="A112" s="420" t="s">
        <v>862</v>
      </c>
      <c r="B112" s="431" t="s">
        <v>550</v>
      </c>
      <c r="C112" s="446" t="s">
        <v>68</v>
      </c>
      <c r="G112" s="420"/>
      <c r="H112"/>
      <c r="I112" s="431"/>
      <c r="N112" s="420"/>
    </row>
    <row r="113" spans="1:14" x14ac:dyDescent="0.35">
      <c r="A113" s="420" t="s">
        <v>863</v>
      </c>
      <c r="B113" s="431" t="s">
        <v>550</v>
      </c>
      <c r="C113" s="446" t="s">
        <v>68</v>
      </c>
      <c r="G113" s="420"/>
      <c r="H113"/>
      <c r="I113" s="431"/>
      <c r="N113" s="420"/>
    </row>
    <row r="114" spans="1:14" x14ac:dyDescent="0.35">
      <c r="A114" s="420" t="s">
        <v>864</v>
      </c>
      <c r="B114" s="431" t="s">
        <v>550</v>
      </c>
      <c r="C114" s="446" t="s">
        <v>68</v>
      </c>
      <c r="G114" s="420"/>
      <c r="H114"/>
      <c r="I114" s="431"/>
      <c r="N114" s="420"/>
    </row>
    <row r="115" spans="1:14" x14ac:dyDescent="0.35">
      <c r="A115" s="420" t="s">
        <v>865</v>
      </c>
      <c r="B115" s="431" t="s">
        <v>550</v>
      </c>
      <c r="C115" s="446" t="s">
        <v>68</v>
      </c>
      <c r="G115" s="420"/>
      <c r="H115"/>
      <c r="I115" s="431"/>
      <c r="N115" s="420"/>
    </row>
    <row r="116" spans="1:14" x14ac:dyDescent="0.35">
      <c r="A116" s="420" t="s">
        <v>866</v>
      </c>
      <c r="B116" s="431" t="s">
        <v>550</v>
      </c>
      <c r="C116" s="446" t="s">
        <v>68</v>
      </c>
      <c r="G116" s="420"/>
      <c r="H116"/>
      <c r="I116" s="431"/>
      <c r="N116" s="420"/>
    </row>
    <row r="117" spans="1:14" x14ac:dyDescent="0.35">
      <c r="A117" s="420" t="s">
        <v>867</v>
      </c>
      <c r="B117" s="431" t="s">
        <v>550</v>
      </c>
      <c r="C117" s="446" t="s">
        <v>68</v>
      </c>
      <c r="G117" s="420"/>
      <c r="H117"/>
      <c r="I117" s="431"/>
      <c r="N117" s="420"/>
    </row>
    <row r="118" spans="1:14" x14ac:dyDescent="0.35">
      <c r="A118" s="420" t="s">
        <v>868</v>
      </c>
      <c r="B118" s="431" t="s">
        <v>550</v>
      </c>
      <c r="C118" s="446" t="s">
        <v>68</v>
      </c>
      <c r="G118" s="420"/>
      <c r="H118"/>
      <c r="I118" s="431"/>
      <c r="N118" s="420"/>
    </row>
    <row r="119" spans="1:14" x14ac:dyDescent="0.35">
      <c r="A119" s="420" t="s">
        <v>869</v>
      </c>
      <c r="B119" s="431" t="s">
        <v>550</v>
      </c>
      <c r="C119" s="446" t="s">
        <v>68</v>
      </c>
      <c r="G119" s="420"/>
      <c r="H119"/>
      <c r="I119" s="431"/>
      <c r="N119" s="420"/>
    </row>
    <row r="120" spans="1:14" x14ac:dyDescent="0.35">
      <c r="A120" s="420" t="s">
        <v>870</v>
      </c>
      <c r="B120" s="431" t="s">
        <v>550</v>
      </c>
      <c r="C120" s="446" t="s">
        <v>68</v>
      </c>
      <c r="G120" s="420"/>
      <c r="H120"/>
      <c r="I120" s="431"/>
      <c r="N120" s="420"/>
    </row>
    <row r="121" spans="1:14" x14ac:dyDescent="0.35">
      <c r="A121" s="420" t="s">
        <v>871</v>
      </c>
      <c r="B121" s="431" t="s">
        <v>550</v>
      </c>
      <c r="C121" s="446" t="s">
        <v>68</v>
      </c>
      <c r="G121" s="420"/>
      <c r="H121"/>
      <c r="I121" s="431"/>
      <c r="N121" s="420"/>
    </row>
    <row r="122" spans="1:14" x14ac:dyDescent="0.35">
      <c r="A122" s="420" t="s">
        <v>872</v>
      </c>
      <c r="B122" s="431" t="s">
        <v>550</v>
      </c>
      <c r="C122" s="446" t="s">
        <v>68</v>
      </c>
      <c r="G122" s="420"/>
      <c r="H122"/>
      <c r="I122" s="431"/>
      <c r="N122" s="420"/>
    </row>
    <row r="123" spans="1:14" x14ac:dyDescent="0.35">
      <c r="A123" s="420" t="s">
        <v>873</v>
      </c>
      <c r="B123" s="431" t="s">
        <v>550</v>
      </c>
      <c r="C123" s="446" t="s">
        <v>68</v>
      </c>
      <c r="G123" s="420"/>
      <c r="H123"/>
      <c r="I123" s="431"/>
      <c r="N123" s="420"/>
    </row>
    <row r="124" spans="1:14" x14ac:dyDescent="0.35">
      <c r="A124" s="420" t="s">
        <v>874</v>
      </c>
      <c r="B124" s="431" t="s">
        <v>550</v>
      </c>
      <c r="C124" s="446" t="s">
        <v>68</v>
      </c>
      <c r="G124" s="420"/>
      <c r="H124"/>
      <c r="I124" s="431"/>
      <c r="N124" s="420"/>
    </row>
    <row r="125" spans="1:14" x14ac:dyDescent="0.35">
      <c r="A125" s="420" t="s">
        <v>875</v>
      </c>
      <c r="B125" s="431" t="s">
        <v>550</v>
      </c>
      <c r="C125" s="446" t="s">
        <v>68</v>
      </c>
      <c r="G125" s="420"/>
      <c r="H125"/>
      <c r="I125" s="431"/>
      <c r="N125" s="420"/>
    </row>
    <row r="126" spans="1:14" x14ac:dyDescent="0.35">
      <c r="A126" s="420" t="s">
        <v>876</v>
      </c>
      <c r="B126" s="431" t="s">
        <v>550</v>
      </c>
      <c r="C126" s="446" t="s">
        <v>68</v>
      </c>
      <c r="G126" s="420"/>
      <c r="H126"/>
      <c r="I126" s="431"/>
      <c r="N126" s="420"/>
    </row>
    <row r="127" spans="1:14" x14ac:dyDescent="0.35">
      <c r="A127" s="420" t="s">
        <v>877</v>
      </c>
      <c r="B127" s="431" t="s">
        <v>550</v>
      </c>
      <c r="C127" s="446" t="s">
        <v>68</v>
      </c>
      <c r="G127" s="420"/>
      <c r="H127"/>
      <c r="I127" s="431"/>
      <c r="N127" s="420"/>
    </row>
    <row r="128" spans="1:14" x14ac:dyDescent="0.35">
      <c r="A128" s="420" t="s">
        <v>878</v>
      </c>
      <c r="B128" s="431" t="s">
        <v>550</v>
      </c>
      <c r="C128" s="420" t="s">
        <v>68</v>
      </c>
      <c r="G128" s="420"/>
      <c r="H128"/>
      <c r="I128" s="431"/>
      <c r="N128" s="420"/>
    </row>
    <row r="129" spans="1:14" x14ac:dyDescent="0.35">
      <c r="A129" s="430"/>
      <c r="B129" s="495" t="s">
        <v>581</v>
      </c>
      <c r="C129" s="430" t="s">
        <v>768</v>
      </c>
      <c r="D129" s="430"/>
      <c r="E129" s="430"/>
      <c r="F129" s="497"/>
      <c r="G129" s="497"/>
      <c r="H129"/>
      <c r="I129" s="455"/>
      <c r="J129" s="435"/>
      <c r="K129" s="435"/>
      <c r="L129" s="435"/>
      <c r="M129" s="412"/>
      <c r="N129" s="412"/>
    </row>
    <row r="130" spans="1:14" x14ac:dyDescent="0.35">
      <c r="A130" s="420" t="s">
        <v>879</v>
      </c>
      <c r="B130" s="420" t="s">
        <v>583</v>
      </c>
      <c r="C130" s="446" t="s">
        <v>68</v>
      </c>
      <c r="D130"/>
      <c r="E130"/>
      <c r="F130"/>
      <c r="G130"/>
      <c r="H130"/>
      <c r="K130"/>
      <c r="L130"/>
      <c r="M130"/>
      <c r="N130"/>
    </row>
    <row r="131" spans="1:14" x14ac:dyDescent="0.35">
      <c r="A131" s="420" t="s">
        <v>880</v>
      </c>
      <c r="B131" s="420" t="s">
        <v>585</v>
      </c>
      <c r="C131" s="446" t="s">
        <v>68</v>
      </c>
      <c r="D131"/>
      <c r="E131"/>
      <c r="F131"/>
      <c r="G131"/>
      <c r="H131"/>
      <c r="K131"/>
      <c r="L131"/>
      <c r="M131"/>
      <c r="N131"/>
    </row>
    <row r="132" spans="1:14" x14ac:dyDescent="0.35">
      <c r="A132" s="420" t="s">
        <v>881</v>
      </c>
      <c r="B132" s="420" t="s">
        <v>127</v>
      </c>
      <c r="C132" s="446" t="s">
        <v>68</v>
      </c>
      <c r="D132"/>
      <c r="E132"/>
      <c r="F132"/>
      <c r="G132"/>
      <c r="H132"/>
      <c r="K132"/>
      <c r="L132"/>
      <c r="M132"/>
      <c r="N132"/>
    </row>
    <row r="133" spans="1:14" outlineLevel="1" x14ac:dyDescent="0.35">
      <c r="A133" s="420" t="s">
        <v>882</v>
      </c>
      <c r="C133" s="446"/>
      <c r="D133"/>
      <c r="E133"/>
      <c r="F133"/>
      <c r="G133"/>
      <c r="H133"/>
      <c r="K133"/>
      <c r="L133"/>
      <c r="M133"/>
      <c r="N133"/>
    </row>
    <row r="134" spans="1:14" outlineLevel="1" x14ac:dyDescent="0.35">
      <c r="A134" s="420" t="s">
        <v>883</v>
      </c>
      <c r="C134" s="446"/>
      <c r="D134"/>
      <c r="E134"/>
      <c r="F134"/>
      <c r="G134"/>
      <c r="H134"/>
      <c r="K134"/>
      <c r="L134"/>
      <c r="M134"/>
      <c r="N134"/>
    </row>
    <row r="135" spans="1:14" outlineLevel="1" x14ac:dyDescent="0.35">
      <c r="A135" s="420" t="s">
        <v>884</v>
      </c>
      <c r="C135" s="446"/>
      <c r="D135"/>
      <c r="E135"/>
      <c r="F135"/>
      <c r="G135"/>
      <c r="H135"/>
      <c r="K135"/>
      <c r="L135"/>
      <c r="M135"/>
      <c r="N135"/>
    </row>
    <row r="136" spans="1:14" outlineLevel="1" x14ac:dyDescent="0.35">
      <c r="A136" s="420" t="s">
        <v>885</v>
      </c>
      <c r="C136" s="446"/>
      <c r="D136"/>
      <c r="E136"/>
      <c r="F136"/>
      <c r="G136"/>
      <c r="H136"/>
      <c r="K136"/>
      <c r="L136"/>
      <c r="M136"/>
      <c r="N136"/>
    </row>
    <row r="137" spans="1:14" x14ac:dyDescent="0.35">
      <c r="A137" s="430"/>
      <c r="B137" s="495" t="s">
        <v>593</v>
      </c>
      <c r="C137" s="430" t="s">
        <v>768</v>
      </c>
      <c r="D137" s="430"/>
      <c r="E137" s="430"/>
      <c r="F137" s="497"/>
      <c r="G137" s="497"/>
      <c r="H137"/>
      <c r="I137" s="455"/>
      <c r="J137" s="435"/>
      <c r="K137" s="435"/>
      <c r="L137" s="435"/>
      <c r="M137" s="412"/>
      <c r="N137" s="412"/>
    </row>
    <row r="138" spans="1:14" x14ac:dyDescent="0.35">
      <c r="A138" s="420" t="s">
        <v>886</v>
      </c>
      <c r="B138" s="420" t="s">
        <v>595</v>
      </c>
      <c r="C138" s="446" t="s">
        <v>68</v>
      </c>
      <c r="D138" s="525"/>
      <c r="E138" s="525"/>
      <c r="F138" s="457"/>
      <c r="G138" s="460"/>
      <c r="H138"/>
      <c r="K138" s="525"/>
      <c r="L138" s="525"/>
      <c r="M138" s="457"/>
      <c r="N138" s="460"/>
    </row>
    <row r="139" spans="1:14" x14ac:dyDescent="0.35">
      <c r="A139" s="420" t="s">
        <v>887</v>
      </c>
      <c r="B139" s="420" t="s">
        <v>597</v>
      </c>
      <c r="C139" s="446" t="s">
        <v>68</v>
      </c>
      <c r="D139" s="525"/>
      <c r="E139" s="525"/>
      <c r="F139" s="457"/>
      <c r="G139" s="460"/>
      <c r="H139"/>
      <c r="K139" s="525"/>
      <c r="L139" s="525"/>
      <c r="M139" s="457"/>
      <c r="N139" s="460"/>
    </row>
    <row r="140" spans="1:14" x14ac:dyDescent="0.35">
      <c r="A140" s="420" t="s">
        <v>888</v>
      </c>
      <c r="B140" s="420" t="s">
        <v>127</v>
      </c>
      <c r="C140" s="446" t="s">
        <v>68</v>
      </c>
      <c r="D140" s="525"/>
      <c r="E140" s="525"/>
      <c r="F140" s="457"/>
      <c r="G140" s="460"/>
      <c r="H140"/>
      <c r="K140" s="525"/>
      <c r="L140" s="525"/>
      <c r="M140" s="457"/>
      <c r="N140" s="460"/>
    </row>
    <row r="141" spans="1:14" outlineLevel="1" x14ac:dyDescent="0.35">
      <c r="A141" s="420" t="s">
        <v>889</v>
      </c>
      <c r="C141" s="446"/>
      <c r="D141" s="525"/>
      <c r="E141" s="525"/>
      <c r="F141" s="457"/>
      <c r="G141" s="460"/>
      <c r="H141"/>
      <c r="K141" s="525"/>
      <c r="L141" s="525"/>
      <c r="M141" s="457"/>
      <c r="N141" s="460"/>
    </row>
    <row r="142" spans="1:14" outlineLevel="1" x14ac:dyDescent="0.35">
      <c r="A142" s="420" t="s">
        <v>890</v>
      </c>
      <c r="C142" s="446"/>
      <c r="D142" s="525"/>
      <c r="E142" s="525"/>
      <c r="F142" s="457"/>
      <c r="G142" s="460"/>
      <c r="H142"/>
      <c r="K142" s="525"/>
      <c r="L142" s="525"/>
      <c r="M142" s="457"/>
      <c r="N142" s="460"/>
    </row>
    <row r="143" spans="1:14" outlineLevel="1" x14ac:dyDescent="0.35">
      <c r="A143" s="420" t="s">
        <v>891</v>
      </c>
      <c r="C143" s="446"/>
      <c r="D143" s="525"/>
      <c r="E143" s="525"/>
      <c r="F143" s="457"/>
      <c r="G143" s="460"/>
      <c r="H143"/>
      <c r="K143" s="525"/>
      <c r="L143" s="525"/>
      <c r="M143" s="457"/>
      <c r="N143" s="460"/>
    </row>
    <row r="144" spans="1:14" outlineLevel="1" x14ac:dyDescent="0.35">
      <c r="A144" s="420" t="s">
        <v>892</v>
      </c>
      <c r="C144" s="446"/>
      <c r="D144" s="525"/>
      <c r="E144" s="525"/>
      <c r="F144" s="457"/>
      <c r="G144" s="460"/>
      <c r="H144"/>
      <c r="K144" s="525"/>
      <c r="L144" s="525"/>
      <c r="M144" s="457"/>
      <c r="N144" s="460"/>
    </row>
    <row r="145" spans="1:14" outlineLevel="1" x14ac:dyDescent="0.35">
      <c r="A145" s="420" t="s">
        <v>893</v>
      </c>
      <c r="C145" s="446"/>
      <c r="D145" s="525"/>
      <c r="E145" s="525"/>
      <c r="F145" s="457"/>
      <c r="G145" s="460"/>
      <c r="H145"/>
      <c r="K145" s="525"/>
      <c r="L145" s="525"/>
      <c r="M145" s="457"/>
      <c r="N145" s="460"/>
    </row>
    <row r="146" spans="1:14" outlineLevel="1" x14ac:dyDescent="0.35">
      <c r="A146" s="420" t="s">
        <v>894</v>
      </c>
      <c r="C146" s="446"/>
      <c r="D146" s="525"/>
      <c r="E146" s="525"/>
      <c r="F146" s="457"/>
      <c r="G146" s="460"/>
      <c r="H146"/>
      <c r="K146" s="525"/>
      <c r="L146" s="525"/>
      <c r="M146" s="457"/>
      <c r="N146" s="460"/>
    </row>
    <row r="147" spans="1:14" x14ac:dyDescent="0.35">
      <c r="A147" s="430"/>
      <c r="B147" s="495" t="s">
        <v>895</v>
      </c>
      <c r="C147" s="430" t="s">
        <v>97</v>
      </c>
      <c r="D147" s="430"/>
      <c r="E147" s="430"/>
      <c r="F147" s="430" t="s">
        <v>768</v>
      </c>
      <c r="G147" s="497"/>
      <c r="H147"/>
      <c r="I147" s="455"/>
      <c r="J147" s="435"/>
      <c r="K147" s="435"/>
      <c r="L147" s="435"/>
      <c r="M147" s="435"/>
      <c r="N147" s="412"/>
    </row>
    <row r="148" spans="1:14" x14ac:dyDescent="0.35">
      <c r="A148" s="420" t="s">
        <v>896</v>
      </c>
      <c r="B148" s="431" t="s">
        <v>897</v>
      </c>
      <c r="C148" s="444" t="s">
        <v>68</v>
      </c>
      <c r="D148" s="525"/>
      <c r="E148" s="525"/>
      <c r="F148" s="433" t="str">
        <f>IF($C$152=0,"",IF(C148="[for completion]","",C148/$C$152))</f>
        <v/>
      </c>
      <c r="G148" s="460"/>
      <c r="H148"/>
      <c r="I148" s="431"/>
      <c r="K148" s="525"/>
      <c r="L148" s="525"/>
      <c r="M148" s="462"/>
      <c r="N148" s="460"/>
    </row>
    <row r="149" spans="1:14" x14ac:dyDescent="0.35">
      <c r="A149" s="420" t="s">
        <v>898</v>
      </c>
      <c r="B149" s="431" t="s">
        <v>899</v>
      </c>
      <c r="C149" s="444" t="s">
        <v>68</v>
      </c>
      <c r="D149" s="525"/>
      <c r="E149" s="525"/>
      <c r="F149" s="433" t="str">
        <f>IF($C$152=0,"",IF(C149="[for completion]","",C149/$C$152))</f>
        <v/>
      </c>
      <c r="G149" s="460"/>
      <c r="H149"/>
      <c r="I149" s="431"/>
      <c r="K149" s="525"/>
      <c r="L149" s="525"/>
      <c r="M149" s="462"/>
      <c r="N149" s="460"/>
    </row>
    <row r="150" spans="1:14" x14ac:dyDescent="0.35">
      <c r="A150" s="420" t="s">
        <v>900</v>
      </c>
      <c r="B150" s="431" t="s">
        <v>901</v>
      </c>
      <c r="C150" s="444" t="s">
        <v>68</v>
      </c>
      <c r="D150" s="525"/>
      <c r="E150" s="525"/>
      <c r="F150" s="433" t="str">
        <f>IF($C$152=0,"",IF(C150="[for completion]","",C150/$C$152))</f>
        <v/>
      </c>
      <c r="G150" s="460"/>
      <c r="H150"/>
      <c r="I150" s="431"/>
      <c r="K150" s="525"/>
      <c r="L150" s="525"/>
      <c r="M150" s="462"/>
      <c r="N150" s="460"/>
    </row>
    <row r="151" spans="1:14" ht="15" customHeight="1" x14ac:dyDescent="0.35">
      <c r="A151" s="420" t="s">
        <v>902</v>
      </c>
      <c r="B151" s="431" t="s">
        <v>903</v>
      </c>
      <c r="C151" s="444" t="s">
        <v>68</v>
      </c>
      <c r="D151" s="525"/>
      <c r="E151" s="525"/>
      <c r="F151" s="433" t="str">
        <f>IF($C$152=0,"",IF(C151="[for completion]","",C151/$C$152))</f>
        <v/>
      </c>
      <c r="G151" s="460"/>
      <c r="H151"/>
      <c r="I151" s="431"/>
      <c r="K151" s="525"/>
      <c r="L151" s="525"/>
      <c r="M151" s="462"/>
      <c r="N151" s="460"/>
    </row>
    <row r="152" spans="1:14" ht="15" customHeight="1" x14ac:dyDescent="0.35">
      <c r="A152" s="420" t="s">
        <v>904</v>
      </c>
      <c r="B152" s="458" t="s">
        <v>129</v>
      </c>
      <c r="C152" s="459">
        <f>SUM(C148:C151)</f>
        <v>0</v>
      </c>
      <c r="D152" s="525"/>
      <c r="E152" s="525"/>
      <c r="F152" s="446">
        <f>SUM(F148:F151)</f>
        <v>0</v>
      </c>
      <c r="G152" s="460"/>
      <c r="H152"/>
      <c r="I152" s="431"/>
      <c r="K152" s="525"/>
      <c r="L152" s="525"/>
      <c r="M152" s="462"/>
      <c r="N152" s="460"/>
    </row>
    <row r="153" spans="1:14" ht="15" customHeight="1" outlineLevel="1" x14ac:dyDescent="0.35">
      <c r="A153" s="420" t="s">
        <v>905</v>
      </c>
      <c r="B153" s="440" t="s">
        <v>906</v>
      </c>
      <c r="D153" s="525"/>
      <c r="E153" s="525"/>
      <c r="F153" s="433" t="str">
        <f>IF($C$152=0,"",IF(C153="[for completion]","",C153/$C$152))</f>
        <v/>
      </c>
      <c r="G153" s="460"/>
      <c r="H153"/>
      <c r="I153" s="431"/>
      <c r="K153" s="525"/>
      <c r="L153" s="525"/>
      <c r="M153" s="462"/>
      <c r="N153" s="460"/>
    </row>
    <row r="154" spans="1:14" ht="15" customHeight="1" outlineLevel="1" x14ac:dyDescent="0.35">
      <c r="A154" s="420" t="s">
        <v>907</v>
      </c>
      <c r="B154" s="440" t="s">
        <v>908</v>
      </c>
      <c r="D154" s="525"/>
      <c r="E154" s="525"/>
      <c r="F154" s="433" t="str">
        <f t="shared" ref="F154:F159" si="2">IF($C$152=0,"",IF(C154="[for completion]","",C154/$C$152))</f>
        <v/>
      </c>
      <c r="G154" s="460"/>
      <c r="H154"/>
      <c r="I154" s="431"/>
      <c r="K154" s="525"/>
      <c r="L154" s="525"/>
      <c r="M154" s="462"/>
      <c r="N154" s="460"/>
    </row>
    <row r="155" spans="1:14" ht="15" customHeight="1" outlineLevel="1" x14ac:dyDescent="0.35">
      <c r="A155" s="420" t="s">
        <v>909</v>
      </c>
      <c r="B155" s="440" t="s">
        <v>910</v>
      </c>
      <c r="D155" s="525"/>
      <c r="E155" s="525"/>
      <c r="F155" s="433" t="str">
        <f t="shared" si="2"/>
        <v/>
      </c>
      <c r="G155" s="460"/>
      <c r="H155"/>
      <c r="I155" s="431"/>
      <c r="K155" s="525"/>
      <c r="L155" s="525"/>
      <c r="M155" s="462"/>
      <c r="N155" s="460"/>
    </row>
    <row r="156" spans="1:14" ht="15" customHeight="1" outlineLevel="1" x14ac:dyDescent="0.35">
      <c r="A156" s="420" t="s">
        <v>911</v>
      </c>
      <c r="B156" s="440" t="s">
        <v>912</v>
      </c>
      <c r="D156" s="525"/>
      <c r="E156" s="525"/>
      <c r="F156" s="433" t="str">
        <f t="shared" si="2"/>
        <v/>
      </c>
      <c r="G156" s="460"/>
      <c r="H156"/>
      <c r="I156" s="431"/>
      <c r="K156" s="525"/>
      <c r="L156" s="525"/>
      <c r="M156" s="462"/>
      <c r="N156" s="460"/>
    </row>
    <row r="157" spans="1:14" ht="15" customHeight="1" outlineLevel="1" x14ac:dyDescent="0.35">
      <c r="A157" s="420" t="s">
        <v>913</v>
      </c>
      <c r="B157" s="440" t="s">
        <v>914</v>
      </c>
      <c r="D157" s="525"/>
      <c r="E157" s="525"/>
      <c r="F157" s="433" t="str">
        <f t="shared" si="2"/>
        <v/>
      </c>
      <c r="G157" s="460"/>
      <c r="H157"/>
      <c r="I157" s="431"/>
      <c r="K157" s="525"/>
      <c r="L157" s="525"/>
      <c r="M157" s="462"/>
      <c r="N157" s="460"/>
    </row>
    <row r="158" spans="1:14" ht="15" customHeight="1" outlineLevel="1" x14ac:dyDescent="0.35">
      <c r="A158" s="420" t="s">
        <v>915</v>
      </c>
      <c r="B158" s="440" t="s">
        <v>916</v>
      </c>
      <c r="D158" s="525"/>
      <c r="E158" s="525"/>
      <c r="F158" s="433" t="str">
        <f t="shared" si="2"/>
        <v/>
      </c>
      <c r="G158" s="460"/>
      <c r="H158"/>
      <c r="I158" s="431"/>
      <c r="K158" s="525"/>
      <c r="L158" s="525"/>
      <c r="M158" s="462"/>
      <c r="N158" s="460"/>
    </row>
    <row r="159" spans="1:14" ht="15" customHeight="1" outlineLevel="1" x14ac:dyDescent="0.35">
      <c r="A159" s="420" t="s">
        <v>917</v>
      </c>
      <c r="B159" s="440" t="s">
        <v>918</v>
      </c>
      <c r="D159" s="525"/>
      <c r="E159" s="525"/>
      <c r="F159" s="433" t="str">
        <f t="shared" si="2"/>
        <v/>
      </c>
      <c r="G159" s="460"/>
      <c r="H159"/>
      <c r="I159" s="431"/>
      <c r="K159" s="525"/>
      <c r="L159" s="525"/>
      <c r="M159" s="462"/>
      <c r="N159" s="460"/>
    </row>
    <row r="160" spans="1:14" ht="15" customHeight="1" outlineLevel="1" x14ac:dyDescent="0.35">
      <c r="A160" s="420" t="s">
        <v>919</v>
      </c>
      <c r="B160" s="440"/>
      <c r="D160" s="525"/>
      <c r="E160" s="525"/>
      <c r="F160" s="462"/>
      <c r="G160" s="460"/>
      <c r="H160"/>
      <c r="I160" s="431"/>
      <c r="K160" s="525"/>
      <c r="L160" s="525"/>
      <c r="M160" s="462"/>
      <c r="N160" s="460"/>
    </row>
    <row r="161" spans="1:14" ht="15" customHeight="1" outlineLevel="1" x14ac:dyDescent="0.35">
      <c r="A161" s="420" t="s">
        <v>920</v>
      </c>
      <c r="B161" s="440"/>
      <c r="D161" s="525"/>
      <c r="E161" s="525"/>
      <c r="F161" s="462"/>
      <c r="G161" s="460"/>
      <c r="H161"/>
      <c r="I161" s="431"/>
      <c r="K161" s="525"/>
      <c r="L161" s="525"/>
      <c r="M161" s="462"/>
      <c r="N161" s="460"/>
    </row>
    <row r="162" spans="1:14" ht="15" customHeight="1" outlineLevel="1" x14ac:dyDescent="0.35">
      <c r="A162" s="420" t="s">
        <v>921</v>
      </c>
      <c r="B162" s="440"/>
      <c r="D162" s="525"/>
      <c r="E162" s="525"/>
      <c r="F162" s="462"/>
      <c r="G162" s="460"/>
      <c r="H162"/>
      <c r="I162" s="431"/>
      <c r="K162" s="525"/>
      <c r="L162" s="525"/>
      <c r="M162" s="462"/>
      <c r="N162" s="460"/>
    </row>
    <row r="163" spans="1:14" ht="15" customHeight="1" outlineLevel="1" x14ac:dyDescent="0.35">
      <c r="A163" s="420" t="s">
        <v>922</v>
      </c>
      <c r="B163" s="440"/>
      <c r="D163" s="525"/>
      <c r="E163" s="525"/>
      <c r="F163" s="462"/>
      <c r="G163" s="460"/>
      <c r="H163"/>
      <c r="I163" s="431"/>
      <c r="K163" s="525"/>
      <c r="L163" s="525"/>
      <c r="M163" s="462"/>
      <c r="N163" s="460"/>
    </row>
    <row r="164" spans="1:14" ht="15" customHeight="1" outlineLevel="1" x14ac:dyDescent="0.35">
      <c r="A164" s="420" t="s">
        <v>923</v>
      </c>
      <c r="B164" s="431"/>
      <c r="D164" s="525"/>
      <c r="E164" s="525"/>
      <c r="F164" s="462"/>
      <c r="G164" s="460"/>
      <c r="H164"/>
      <c r="I164" s="431"/>
      <c r="K164" s="525"/>
      <c r="L164" s="525"/>
      <c r="M164" s="462"/>
      <c r="N164" s="460"/>
    </row>
    <row r="165" spans="1:14" outlineLevel="1" x14ac:dyDescent="0.35">
      <c r="A165" s="420" t="s">
        <v>924</v>
      </c>
      <c r="B165" s="465"/>
      <c r="C165" s="465"/>
      <c r="D165" s="465"/>
      <c r="E165" s="465"/>
      <c r="F165" s="462"/>
      <c r="G165" s="460"/>
      <c r="H165"/>
      <c r="I165" s="458"/>
      <c r="J165" s="431"/>
      <c r="K165" s="525"/>
      <c r="L165" s="525"/>
      <c r="M165" s="457"/>
      <c r="N165" s="460"/>
    </row>
    <row r="166" spans="1:14" ht="15" customHeight="1" x14ac:dyDescent="0.35">
      <c r="A166" s="430"/>
      <c r="B166" s="495" t="s">
        <v>925</v>
      </c>
      <c r="C166" s="430"/>
      <c r="D166" s="430"/>
      <c r="E166" s="430"/>
      <c r="F166" s="497"/>
      <c r="G166" s="497"/>
      <c r="H166"/>
      <c r="I166" s="455"/>
      <c r="J166" s="435"/>
      <c r="K166" s="435"/>
      <c r="L166" s="435"/>
      <c r="M166" s="412"/>
      <c r="N166" s="412"/>
    </row>
    <row r="167" spans="1:14" x14ac:dyDescent="0.35">
      <c r="A167" s="420" t="s">
        <v>926</v>
      </c>
      <c r="B167" s="420" t="s">
        <v>622</v>
      </c>
      <c r="C167" s="446" t="s">
        <v>68</v>
      </c>
      <c r="D167"/>
      <c r="E167" s="410"/>
      <c r="F167" s="410"/>
      <c r="G167"/>
      <c r="H167"/>
      <c r="K167"/>
      <c r="L167" s="410"/>
      <c r="M167" s="410"/>
      <c r="N167"/>
    </row>
    <row r="168" spans="1:14" outlineLevel="1" x14ac:dyDescent="0.35">
      <c r="A168" s="420" t="s">
        <v>927</v>
      </c>
      <c r="D168"/>
      <c r="E168" s="410"/>
      <c r="F168" s="410"/>
      <c r="G168"/>
      <c r="H168"/>
      <c r="K168"/>
      <c r="L168" s="410"/>
      <c r="M168" s="410"/>
      <c r="N168"/>
    </row>
    <row r="169" spans="1:14" outlineLevel="1" x14ac:dyDescent="0.35">
      <c r="A169" s="420" t="s">
        <v>928</v>
      </c>
      <c r="D169"/>
      <c r="E169" s="410"/>
      <c r="F169" s="410"/>
      <c r="G169"/>
      <c r="H169"/>
      <c r="K169"/>
      <c r="L169" s="410"/>
      <c r="M169" s="410"/>
      <c r="N169"/>
    </row>
    <row r="170" spans="1:14" outlineLevel="1" x14ac:dyDescent="0.35">
      <c r="A170" s="420" t="s">
        <v>929</v>
      </c>
      <c r="D170"/>
      <c r="E170" s="410"/>
      <c r="F170" s="410"/>
      <c r="G170"/>
      <c r="H170"/>
      <c r="K170"/>
      <c r="L170" s="410"/>
      <c r="M170" s="410"/>
      <c r="N170"/>
    </row>
    <row r="171" spans="1:14" outlineLevel="1" x14ac:dyDescent="0.35">
      <c r="A171" s="420" t="s">
        <v>930</v>
      </c>
      <c r="D171"/>
      <c r="E171" s="410"/>
      <c r="F171" s="410"/>
      <c r="G171"/>
      <c r="H171"/>
      <c r="K171"/>
      <c r="L171" s="410"/>
      <c r="M171" s="410"/>
      <c r="N171"/>
    </row>
    <row r="172" spans="1:14" x14ac:dyDescent="0.35">
      <c r="A172" s="430"/>
      <c r="B172" s="495" t="s">
        <v>931</v>
      </c>
      <c r="C172" s="430" t="s">
        <v>768</v>
      </c>
      <c r="D172" s="430"/>
      <c r="E172" s="430"/>
      <c r="F172" s="497"/>
      <c r="G172" s="497"/>
      <c r="H172"/>
      <c r="I172" s="455"/>
      <c r="J172" s="435"/>
      <c r="K172" s="435"/>
      <c r="L172" s="435"/>
      <c r="M172" s="412"/>
      <c r="N172" s="412"/>
    </row>
    <row r="173" spans="1:14" ht="15" customHeight="1" x14ac:dyDescent="0.35">
      <c r="A173" s="420" t="s">
        <v>932</v>
      </c>
      <c r="B173" s="420" t="s">
        <v>933</v>
      </c>
      <c r="C173" s="446" t="s">
        <v>68</v>
      </c>
      <c r="D173"/>
      <c r="E173"/>
      <c r="F173"/>
      <c r="G173"/>
      <c r="H173"/>
      <c r="K173"/>
      <c r="L173"/>
      <c r="M173"/>
      <c r="N173"/>
    </row>
    <row r="174" spans="1:14" outlineLevel="1" x14ac:dyDescent="0.35">
      <c r="A174" s="420" t="s">
        <v>934</v>
      </c>
      <c r="D174"/>
      <c r="E174"/>
      <c r="F174"/>
      <c r="G174"/>
      <c r="H174"/>
      <c r="K174"/>
      <c r="L174"/>
      <c r="M174"/>
      <c r="N174"/>
    </row>
    <row r="175" spans="1:14" outlineLevel="1" x14ac:dyDescent="0.35">
      <c r="A175" s="420" t="s">
        <v>935</v>
      </c>
      <c r="D175"/>
      <c r="E175"/>
      <c r="F175"/>
      <c r="G175"/>
      <c r="H175"/>
      <c r="K175"/>
      <c r="L175"/>
      <c r="M175"/>
      <c r="N175"/>
    </row>
    <row r="176" spans="1:14" outlineLevel="1" x14ac:dyDescent="0.35">
      <c r="A176" s="420" t="s">
        <v>936</v>
      </c>
      <c r="D176"/>
      <c r="E176"/>
      <c r="F176"/>
      <c r="G176"/>
      <c r="H176"/>
      <c r="K176"/>
      <c r="L176"/>
      <c r="M176"/>
      <c r="N176"/>
    </row>
    <row r="177" spans="1:14" outlineLevel="1" x14ac:dyDescent="0.35">
      <c r="A177" s="420" t="s">
        <v>937</v>
      </c>
      <c r="D177"/>
      <c r="E177"/>
      <c r="F177"/>
      <c r="G177"/>
      <c r="H177"/>
      <c r="K177"/>
      <c r="L177"/>
      <c r="M177"/>
      <c r="N177"/>
    </row>
    <row r="178" spans="1:14" outlineLevel="1" x14ac:dyDescent="0.35">
      <c r="A178" s="420" t="s">
        <v>938</v>
      </c>
    </row>
    <row r="179" spans="1:14" outlineLevel="1" x14ac:dyDescent="0.35">
      <c r="A179" s="420"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6862318-1662-45A9-87D8-DE9ABC81D2C5}"/>
    <hyperlink ref="B129" location="'2. Harmonised Glossary'!A9" display="Breakdown by Interest Rate" xr:uid="{5954ADB5-D7A0-4836-930B-8FC42C5766C2}"/>
    <hyperlink ref="B166" location="'2. Harmonised Glossary'!A14" display="Non-Performing Loans" xr:uid="{66F777F5-BDC4-4EA3-B82C-51A844A95923}"/>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7FEE-C53B-43C8-BE59-055C9E0380F6}">
  <sheetPr codeName="Sheet6">
    <tabColor rgb="FFE36E00"/>
  </sheetPr>
  <dimension ref="A1:G211"/>
  <sheetViews>
    <sheetView zoomScale="80" zoomScaleNormal="80" workbookViewId="0"/>
  </sheetViews>
  <sheetFormatPr defaultColWidth="8.81640625" defaultRowHeight="14.5" outlineLevelRow="1" x14ac:dyDescent="0.35"/>
  <cols>
    <col min="1" max="1" width="10.81640625" style="420" customWidth="1"/>
    <col min="2" max="2" width="60.81640625" style="420" customWidth="1"/>
    <col min="3" max="4" width="40.81640625" style="420" customWidth="1"/>
    <col min="5" max="5" width="6.81640625" style="420" customWidth="1"/>
    <col min="6" max="6" width="40.81640625" style="420" customWidth="1"/>
    <col min="7" max="7" width="40.81640625" style="410" customWidth="1"/>
    <col min="8" max="16384" width="8.81640625" style="465"/>
  </cols>
  <sheetData>
    <row r="1" spans="1:7" ht="31" x14ac:dyDescent="0.35">
      <c r="A1" s="409" t="s">
        <v>940</v>
      </c>
      <c r="B1" s="409"/>
      <c r="C1" s="410"/>
      <c r="D1" s="410"/>
      <c r="E1" s="410"/>
      <c r="F1" s="411" t="s">
        <v>2036</v>
      </c>
    </row>
    <row r="2" spans="1:7" ht="15" thickBot="1" x14ac:dyDescent="0.4">
      <c r="A2" s="410"/>
      <c r="B2" s="410"/>
      <c r="C2" s="410"/>
      <c r="D2" s="410"/>
      <c r="E2" s="410"/>
      <c r="F2" s="410"/>
    </row>
    <row r="3" spans="1:7" ht="19" thickBot="1" x14ac:dyDescent="0.4">
      <c r="A3" s="415"/>
      <c r="B3" s="416" t="s">
        <v>56</v>
      </c>
      <c r="C3" s="417" t="s">
        <v>57</v>
      </c>
      <c r="D3" s="415"/>
      <c r="E3" s="415"/>
      <c r="F3" s="415"/>
      <c r="G3" s="415"/>
    </row>
    <row r="4" spans="1:7" ht="15" thickBot="1" x14ac:dyDescent="0.4"/>
    <row r="5" spans="1:7" ht="19" thickBot="1" x14ac:dyDescent="0.4">
      <c r="A5" s="422"/>
      <c r="B5" s="79" t="s">
        <v>941</v>
      </c>
      <c r="C5" s="422"/>
      <c r="E5" s="445"/>
      <c r="F5" s="445"/>
    </row>
    <row r="6" spans="1:7" ht="15" thickBot="1" x14ac:dyDescent="0.4">
      <c r="B6" s="528" t="s">
        <v>942</v>
      </c>
    </row>
    <row r="7" spans="1:7" x14ac:dyDescent="0.35">
      <c r="B7" s="426"/>
    </row>
    <row r="8" spans="1:7" ht="37" x14ac:dyDescent="0.35">
      <c r="A8" s="489" t="s">
        <v>66</v>
      </c>
      <c r="B8" s="489" t="s">
        <v>942</v>
      </c>
      <c r="C8" s="522"/>
      <c r="D8" s="522"/>
      <c r="E8" s="522"/>
      <c r="F8" s="522"/>
      <c r="G8" s="523"/>
    </row>
    <row r="9" spans="1:7" ht="15" customHeight="1" x14ac:dyDescent="0.35">
      <c r="A9" s="430"/>
      <c r="B9" s="495" t="s">
        <v>756</v>
      </c>
      <c r="C9" s="430" t="s">
        <v>943</v>
      </c>
      <c r="D9" s="430"/>
      <c r="E9" s="496"/>
      <c r="F9" s="430"/>
      <c r="G9" s="497"/>
    </row>
    <row r="10" spans="1:7" x14ac:dyDescent="0.35">
      <c r="A10" s="420" t="s">
        <v>944</v>
      </c>
      <c r="B10" s="420" t="s">
        <v>945</v>
      </c>
      <c r="C10" s="456" t="s">
        <v>68</v>
      </c>
    </row>
    <row r="11" spans="1:7" outlineLevel="1" x14ac:dyDescent="0.35">
      <c r="A11" s="420" t="s">
        <v>946</v>
      </c>
      <c r="B11" s="434" t="s">
        <v>450</v>
      </c>
      <c r="C11" s="456"/>
    </row>
    <row r="12" spans="1:7" outlineLevel="1" x14ac:dyDescent="0.35">
      <c r="A12" s="420" t="s">
        <v>947</v>
      </c>
      <c r="B12" s="434" t="s">
        <v>452</v>
      </c>
      <c r="C12" s="456"/>
    </row>
    <row r="13" spans="1:7" outlineLevel="1" x14ac:dyDescent="0.35">
      <c r="A13" s="420" t="s">
        <v>948</v>
      </c>
      <c r="B13" s="434"/>
    </row>
    <row r="14" spans="1:7" outlineLevel="1" x14ac:dyDescent="0.35">
      <c r="A14" s="420" t="s">
        <v>949</v>
      </c>
      <c r="B14" s="434"/>
    </row>
    <row r="15" spans="1:7" outlineLevel="1" x14ac:dyDescent="0.35">
      <c r="A15" s="420" t="s">
        <v>950</v>
      </c>
      <c r="B15" s="434"/>
    </row>
    <row r="16" spans="1:7" outlineLevel="1" x14ac:dyDescent="0.35">
      <c r="A16" s="420" t="s">
        <v>951</v>
      </c>
      <c r="B16" s="434"/>
    </row>
    <row r="17" spans="1:7" ht="15" customHeight="1" x14ac:dyDescent="0.35">
      <c r="A17" s="430"/>
      <c r="B17" s="495" t="s">
        <v>952</v>
      </c>
      <c r="C17" s="430" t="s">
        <v>953</v>
      </c>
      <c r="D17" s="430"/>
      <c r="E17" s="496"/>
      <c r="F17" s="497"/>
      <c r="G17" s="497"/>
    </row>
    <row r="18" spans="1:7" x14ac:dyDescent="0.35">
      <c r="A18" s="420" t="s">
        <v>954</v>
      </c>
      <c r="B18" s="420" t="s">
        <v>459</v>
      </c>
      <c r="C18" s="446" t="s">
        <v>68</v>
      </c>
    </row>
    <row r="19" spans="1:7" outlineLevel="1" x14ac:dyDescent="0.35">
      <c r="A19" s="420" t="s">
        <v>955</v>
      </c>
      <c r="C19" s="446"/>
    </row>
    <row r="20" spans="1:7" outlineLevel="1" x14ac:dyDescent="0.35">
      <c r="A20" s="420" t="s">
        <v>956</v>
      </c>
      <c r="C20" s="446"/>
    </row>
    <row r="21" spans="1:7" outlineLevel="1" x14ac:dyDescent="0.35">
      <c r="A21" s="420" t="s">
        <v>957</v>
      </c>
      <c r="C21" s="446"/>
    </row>
    <row r="22" spans="1:7" outlineLevel="1" x14ac:dyDescent="0.35">
      <c r="A22" s="420" t="s">
        <v>958</v>
      </c>
      <c r="C22" s="446"/>
    </row>
    <row r="23" spans="1:7" outlineLevel="1" x14ac:dyDescent="0.35">
      <c r="A23" s="420" t="s">
        <v>959</v>
      </c>
      <c r="C23" s="446"/>
    </row>
    <row r="24" spans="1:7" outlineLevel="1" x14ac:dyDescent="0.35">
      <c r="A24" s="420" t="s">
        <v>960</v>
      </c>
      <c r="C24" s="446"/>
    </row>
    <row r="25" spans="1:7" ht="15" customHeight="1" x14ac:dyDescent="0.35">
      <c r="A25" s="430"/>
      <c r="B25" s="495" t="s">
        <v>961</v>
      </c>
      <c r="C25" s="430" t="s">
        <v>953</v>
      </c>
      <c r="D25" s="430"/>
      <c r="E25" s="496"/>
      <c r="F25" s="497"/>
      <c r="G25" s="497"/>
    </row>
    <row r="26" spans="1:7" x14ac:dyDescent="0.35">
      <c r="A26" s="420" t="s">
        <v>962</v>
      </c>
      <c r="B26" s="447" t="s">
        <v>468</v>
      </c>
      <c r="C26" s="446">
        <f>SUM(C27:C53)</f>
        <v>0</v>
      </c>
      <c r="D26" s="447"/>
      <c r="F26" s="447"/>
      <c r="G26" s="420"/>
    </row>
    <row r="27" spans="1:7" x14ac:dyDescent="0.35">
      <c r="A27" s="420" t="s">
        <v>963</v>
      </c>
      <c r="B27" s="420" t="s">
        <v>470</v>
      </c>
      <c r="C27" s="446" t="s">
        <v>68</v>
      </c>
      <c r="D27" s="447"/>
      <c r="F27" s="447"/>
      <c r="G27" s="420"/>
    </row>
    <row r="28" spans="1:7" x14ac:dyDescent="0.35">
      <c r="A28" s="420" t="s">
        <v>964</v>
      </c>
      <c r="B28" s="420" t="s">
        <v>472</v>
      </c>
      <c r="C28" s="446" t="s">
        <v>68</v>
      </c>
      <c r="D28" s="447"/>
      <c r="F28" s="447"/>
      <c r="G28" s="420"/>
    </row>
    <row r="29" spans="1:7" x14ac:dyDescent="0.35">
      <c r="A29" s="420" t="s">
        <v>965</v>
      </c>
      <c r="B29" s="420" t="s">
        <v>474</v>
      </c>
      <c r="C29" s="446" t="s">
        <v>68</v>
      </c>
      <c r="D29" s="447"/>
      <c r="F29" s="447"/>
      <c r="G29" s="420"/>
    </row>
    <row r="30" spans="1:7" x14ac:dyDescent="0.35">
      <c r="A30" s="420" t="s">
        <v>966</v>
      </c>
      <c r="B30" s="420" t="s">
        <v>476</v>
      </c>
      <c r="C30" s="446" t="s">
        <v>68</v>
      </c>
      <c r="D30" s="447"/>
      <c r="F30" s="447"/>
      <c r="G30" s="420"/>
    </row>
    <row r="31" spans="1:7" x14ac:dyDescent="0.35">
      <c r="A31" s="420" t="s">
        <v>967</v>
      </c>
      <c r="B31" s="420" t="s">
        <v>478</v>
      </c>
      <c r="C31" s="446" t="s">
        <v>68</v>
      </c>
      <c r="D31" s="447"/>
      <c r="F31" s="447"/>
      <c r="G31" s="420"/>
    </row>
    <row r="32" spans="1:7" x14ac:dyDescent="0.35">
      <c r="A32" s="420" t="s">
        <v>968</v>
      </c>
      <c r="B32" s="420" t="s">
        <v>2138</v>
      </c>
      <c r="C32" s="446" t="s">
        <v>68</v>
      </c>
      <c r="D32" s="447"/>
      <c r="F32" s="447"/>
      <c r="G32" s="420"/>
    </row>
    <row r="33" spans="1:7" x14ac:dyDescent="0.35">
      <c r="A33" s="420" t="s">
        <v>969</v>
      </c>
      <c r="B33" s="420" t="s">
        <v>482</v>
      </c>
      <c r="C33" s="446" t="s">
        <v>68</v>
      </c>
      <c r="D33" s="447"/>
      <c r="F33" s="447"/>
      <c r="G33" s="420"/>
    </row>
    <row r="34" spans="1:7" x14ac:dyDescent="0.35">
      <c r="A34" s="420" t="s">
        <v>970</v>
      </c>
      <c r="B34" s="420" t="s">
        <v>484</v>
      </c>
      <c r="C34" s="446" t="s">
        <v>68</v>
      </c>
      <c r="D34" s="447"/>
      <c r="F34" s="447"/>
      <c r="G34" s="420"/>
    </row>
    <row r="35" spans="1:7" x14ac:dyDescent="0.35">
      <c r="A35" s="420" t="s">
        <v>971</v>
      </c>
      <c r="B35" s="420" t="s">
        <v>486</v>
      </c>
      <c r="C35" s="446" t="s">
        <v>68</v>
      </c>
      <c r="D35" s="447"/>
      <c r="F35" s="447"/>
      <c r="G35" s="420"/>
    </row>
    <row r="36" spans="1:7" x14ac:dyDescent="0.35">
      <c r="A36" s="420" t="s">
        <v>972</v>
      </c>
      <c r="B36" s="420" t="s">
        <v>488</v>
      </c>
      <c r="C36" s="446" t="s">
        <v>68</v>
      </c>
      <c r="D36" s="447"/>
      <c r="F36" s="447"/>
      <c r="G36" s="420"/>
    </row>
    <row r="37" spans="1:7" x14ac:dyDescent="0.35">
      <c r="A37" s="420" t="s">
        <v>973</v>
      </c>
      <c r="B37" s="420" t="s">
        <v>490</v>
      </c>
      <c r="C37" s="446" t="s">
        <v>68</v>
      </c>
      <c r="D37" s="447"/>
      <c r="F37" s="447"/>
      <c r="G37" s="420"/>
    </row>
    <row r="38" spans="1:7" x14ac:dyDescent="0.35">
      <c r="A38" s="420" t="s">
        <v>974</v>
      </c>
      <c r="B38" s="420" t="s">
        <v>492</v>
      </c>
      <c r="C38" s="446" t="s">
        <v>68</v>
      </c>
      <c r="D38" s="447"/>
      <c r="F38" s="447"/>
      <c r="G38" s="420"/>
    </row>
    <row r="39" spans="1:7" x14ac:dyDescent="0.35">
      <c r="A39" s="420" t="s">
        <v>975</v>
      </c>
      <c r="B39" s="420" t="s">
        <v>494</v>
      </c>
      <c r="C39" s="446" t="s">
        <v>68</v>
      </c>
      <c r="D39" s="447"/>
      <c r="F39" s="447"/>
      <c r="G39" s="420"/>
    </row>
    <row r="40" spans="1:7" x14ac:dyDescent="0.35">
      <c r="A40" s="420" t="s">
        <v>976</v>
      </c>
      <c r="B40" s="420" t="s">
        <v>496</v>
      </c>
      <c r="C40" s="446" t="s">
        <v>68</v>
      </c>
      <c r="D40" s="447"/>
      <c r="F40" s="447"/>
      <c r="G40" s="420"/>
    </row>
    <row r="41" spans="1:7" x14ac:dyDescent="0.35">
      <c r="A41" s="420" t="s">
        <v>977</v>
      </c>
      <c r="B41" s="420" t="s">
        <v>498</v>
      </c>
      <c r="C41" s="446" t="s">
        <v>68</v>
      </c>
      <c r="D41" s="447"/>
      <c r="F41" s="447"/>
      <c r="G41" s="420"/>
    </row>
    <row r="42" spans="1:7" x14ac:dyDescent="0.35">
      <c r="A42" s="420" t="s">
        <v>978</v>
      </c>
      <c r="B42" s="420" t="s">
        <v>3</v>
      </c>
      <c r="C42" s="446" t="s">
        <v>68</v>
      </c>
      <c r="D42" s="447"/>
      <c r="F42" s="447"/>
      <c r="G42" s="420"/>
    </row>
    <row r="43" spans="1:7" x14ac:dyDescent="0.35">
      <c r="A43" s="420" t="s">
        <v>979</v>
      </c>
      <c r="B43" s="420" t="s">
        <v>501</v>
      </c>
      <c r="C43" s="446" t="s">
        <v>68</v>
      </c>
      <c r="D43" s="447"/>
      <c r="F43" s="447"/>
      <c r="G43" s="420"/>
    </row>
    <row r="44" spans="1:7" x14ac:dyDescent="0.35">
      <c r="A44" s="420" t="s">
        <v>980</v>
      </c>
      <c r="B44" s="420" t="s">
        <v>503</v>
      </c>
      <c r="C44" s="446" t="s">
        <v>68</v>
      </c>
      <c r="D44" s="447"/>
      <c r="F44" s="447"/>
      <c r="G44" s="420"/>
    </row>
    <row r="45" spans="1:7" x14ac:dyDescent="0.35">
      <c r="A45" s="420" t="s">
        <v>981</v>
      </c>
      <c r="B45" s="420" t="s">
        <v>505</v>
      </c>
      <c r="C45" s="446" t="s">
        <v>68</v>
      </c>
      <c r="D45" s="447"/>
      <c r="F45" s="447"/>
      <c r="G45" s="420"/>
    </row>
    <row r="46" spans="1:7" x14ac:dyDescent="0.35">
      <c r="A46" s="420" t="s">
        <v>982</v>
      </c>
      <c r="B46" s="420" t="s">
        <v>507</v>
      </c>
      <c r="C46" s="446" t="s">
        <v>68</v>
      </c>
      <c r="D46" s="447"/>
      <c r="F46" s="447"/>
      <c r="G46" s="420"/>
    </row>
    <row r="47" spans="1:7" x14ac:dyDescent="0.35">
      <c r="A47" s="420" t="s">
        <v>983</v>
      </c>
      <c r="B47" s="420" t="s">
        <v>509</v>
      </c>
      <c r="C47" s="446" t="s">
        <v>68</v>
      </c>
      <c r="D47" s="447"/>
      <c r="F47" s="447"/>
      <c r="G47" s="420"/>
    </row>
    <row r="48" spans="1:7" x14ac:dyDescent="0.35">
      <c r="A48" s="420" t="s">
        <v>984</v>
      </c>
      <c r="B48" s="420" t="s">
        <v>511</v>
      </c>
      <c r="C48" s="446" t="s">
        <v>68</v>
      </c>
      <c r="D48" s="447"/>
      <c r="F48" s="447"/>
      <c r="G48" s="420"/>
    </row>
    <row r="49" spans="1:7" x14ac:dyDescent="0.35">
      <c r="A49" s="420" t="s">
        <v>985</v>
      </c>
      <c r="B49" s="420" t="s">
        <v>513</v>
      </c>
      <c r="C49" s="446" t="s">
        <v>68</v>
      </c>
      <c r="D49" s="447"/>
      <c r="F49" s="447"/>
      <c r="G49" s="420"/>
    </row>
    <row r="50" spans="1:7" x14ac:dyDescent="0.35">
      <c r="A50" s="420" t="s">
        <v>986</v>
      </c>
      <c r="B50" s="420" t="s">
        <v>515</v>
      </c>
      <c r="C50" s="446" t="s">
        <v>68</v>
      </c>
      <c r="D50" s="447"/>
      <c r="F50" s="447"/>
      <c r="G50" s="420"/>
    </row>
    <row r="51" spans="1:7" x14ac:dyDescent="0.35">
      <c r="A51" s="420" t="s">
        <v>987</v>
      </c>
      <c r="B51" s="420" t="s">
        <v>517</v>
      </c>
      <c r="C51" s="446" t="s">
        <v>68</v>
      </c>
      <c r="D51" s="447"/>
      <c r="F51" s="447"/>
      <c r="G51" s="420"/>
    </row>
    <row r="52" spans="1:7" x14ac:dyDescent="0.35">
      <c r="A52" s="420" t="s">
        <v>988</v>
      </c>
      <c r="B52" s="420" t="s">
        <v>519</v>
      </c>
      <c r="C52" s="446" t="s">
        <v>68</v>
      </c>
      <c r="D52" s="447"/>
      <c r="F52" s="447"/>
      <c r="G52" s="420"/>
    </row>
    <row r="53" spans="1:7" x14ac:dyDescent="0.35">
      <c r="A53" s="420" t="s">
        <v>989</v>
      </c>
      <c r="B53" s="420" t="s">
        <v>6</v>
      </c>
      <c r="C53" s="446" t="s">
        <v>68</v>
      </c>
      <c r="D53" s="447"/>
      <c r="F53" s="447"/>
      <c r="G53" s="420"/>
    </row>
    <row r="54" spans="1:7" x14ac:dyDescent="0.35">
      <c r="A54" s="420" t="s">
        <v>990</v>
      </c>
      <c r="B54" s="447" t="s">
        <v>284</v>
      </c>
      <c r="C54" s="448">
        <f>SUM(C55:C57)</f>
        <v>0</v>
      </c>
      <c r="D54" s="447"/>
      <c r="F54" s="447"/>
      <c r="G54" s="420"/>
    </row>
    <row r="55" spans="1:7" x14ac:dyDescent="0.35">
      <c r="A55" s="420" t="s">
        <v>991</v>
      </c>
      <c r="B55" s="420" t="s">
        <v>525</v>
      </c>
      <c r="C55" s="446" t="s">
        <v>68</v>
      </c>
      <c r="D55" s="447"/>
      <c r="F55" s="447"/>
      <c r="G55" s="420"/>
    </row>
    <row r="56" spans="1:7" x14ac:dyDescent="0.35">
      <c r="A56" s="420" t="s">
        <v>992</v>
      </c>
      <c r="B56" s="420" t="s">
        <v>527</v>
      </c>
      <c r="C56" s="446" t="s">
        <v>68</v>
      </c>
      <c r="D56" s="447"/>
      <c r="F56" s="447"/>
      <c r="G56" s="420"/>
    </row>
    <row r="57" spans="1:7" x14ac:dyDescent="0.35">
      <c r="A57" s="420" t="s">
        <v>993</v>
      </c>
      <c r="B57" s="420" t="s">
        <v>2</v>
      </c>
      <c r="C57" s="446" t="s">
        <v>68</v>
      </c>
      <c r="D57" s="447"/>
      <c r="F57" s="447"/>
      <c r="G57" s="420"/>
    </row>
    <row r="58" spans="1:7" x14ac:dyDescent="0.35">
      <c r="A58" s="420" t="s">
        <v>994</v>
      </c>
      <c r="B58" s="447" t="s">
        <v>127</v>
      </c>
      <c r="C58" s="448">
        <f>SUM(C59:C69)</f>
        <v>0</v>
      </c>
      <c r="D58" s="447"/>
      <c r="F58" s="447"/>
      <c r="G58" s="420"/>
    </row>
    <row r="59" spans="1:7" x14ac:dyDescent="0.35">
      <c r="A59" s="420" t="s">
        <v>995</v>
      </c>
      <c r="B59" s="431" t="s">
        <v>286</v>
      </c>
      <c r="C59" s="446" t="s">
        <v>68</v>
      </c>
      <c r="D59" s="447"/>
      <c r="F59" s="447"/>
      <c r="G59" s="420"/>
    </row>
    <row r="60" spans="1:7" x14ac:dyDescent="0.35">
      <c r="A60" s="420" t="s">
        <v>996</v>
      </c>
      <c r="B60" s="420" t="s">
        <v>522</v>
      </c>
      <c r="C60" s="446" t="s">
        <v>68</v>
      </c>
      <c r="D60" s="447"/>
      <c r="F60" s="447"/>
      <c r="G60" s="420"/>
    </row>
    <row r="61" spans="1:7" x14ac:dyDescent="0.35">
      <c r="A61" s="420" t="s">
        <v>997</v>
      </c>
      <c r="B61" s="431" t="s">
        <v>288</v>
      </c>
      <c r="C61" s="446" t="s">
        <v>68</v>
      </c>
      <c r="D61" s="447"/>
      <c r="F61" s="447"/>
      <c r="G61" s="420"/>
    </row>
    <row r="62" spans="1:7" x14ac:dyDescent="0.35">
      <c r="A62" s="420" t="s">
        <v>998</v>
      </c>
      <c r="B62" s="431" t="s">
        <v>290</v>
      </c>
      <c r="C62" s="446" t="s">
        <v>68</v>
      </c>
      <c r="D62" s="447"/>
      <c r="F62" s="447"/>
      <c r="G62" s="420"/>
    </row>
    <row r="63" spans="1:7" x14ac:dyDescent="0.35">
      <c r="A63" s="420" t="s">
        <v>999</v>
      </c>
      <c r="B63" s="431" t="s">
        <v>12</v>
      </c>
      <c r="C63" s="446" t="s">
        <v>68</v>
      </c>
      <c r="D63" s="447"/>
      <c r="F63" s="447"/>
      <c r="G63" s="420"/>
    </row>
    <row r="64" spans="1:7" x14ac:dyDescent="0.35">
      <c r="A64" s="420" t="s">
        <v>1000</v>
      </c>
      <c r="B64" s="431" t="s">
        <v>293</v>
      </c>
      <c r="C64" s="446" t="s">
        <v>68</v>
      </c>
      <c r="D64" s="447"/>
      <c r="F64" s="447"/>
      <c r="G64" s="420"/>
    </row>
    <row r="65" spans="1:7" x14ac:dyDescent="0.35">
      <c r="A65" s="420" t="s">
        <v>1001</v>
      </c>
      <c r="B65" s="431" t="s">
        <v>295</v>
      </c>
      <c r="C65" s="446" t="s">
        <v>68</v>
      </c>
      <c r="D65" s="447"/>
      <c r="F65" s="447"/>
      <c r="G65" s="420"/>
    </row>
    <row r="66" spans="1:7" x14ac:dyDescent="0.35">
      <c r="A66" s="420" t="s">
        <v>1002</v>
      </c>
      <c r="B66" s="431" t="s">
        <v>297</v>
      </c>
      <c r="C66" s="446" t="s">
        <v>68</v>
      </c>
      <c r="D66" s="447"/>
      <c r="F66" s="447"/>
      <c r="G66" s="420"/>
    </row>
    <row r="67" spans="1:7" x14ac:dyDescent="0.35">
      <c r="A67" s="420" t="s">
        <v>1003</v>
      </c>
      <c r="B67" s="431" t="s">
        <v>299</v>
      </c>
      <c r="C67" s="446" t="s">
        <v>68</v>
      </c>
      <c r="D67" s="447"/>
      <c r="F67" s="447"/>
      <c r="G67" s="420"/>
    </row>
    <row r="68" spans="1:7" x14ac:dyDescent="0.35">
      <c r="A68" s="420" t="s">
        <v>1004</v>
      </c>
      <c r="B68" s="431" t="s">
        <v>301</v>
      </c>
      <c r="C68" s="446" t="s">
        <v>68</v>
      </c>
      <c r="D68" s="447"/>
      <c r="F68" s="447"/>
      <c r="G68" s="420"/>
    </row>
    <row r="69" spans="1:7" x14ac:dyDescent="0.35">
      <c r="A69" s="420" t="s">
        <v>1005</v>
      </c>
      <c r="B69" s="431" t="s">
        <v>127</v>
      </c>
      <c r="C69" s="446" t="s">
        <v>68</v>
      </c>
      <c r="D69" s="447"/>
      <c r="F69" s="447"/>
      <c r="G69" s="420"/>
    </row>
    <row r="70" spans="1:7" outlineLevel="1" x14ac:dyDescent="0.35">
      <c r="A70" s="420" t="s">
        <v>1006</v>
      </c>
      <c r="B70" s="440" t="s">
        <v>131</v>
      </c>
      <c r="C70" s="446"/>
      <c r="G70" s="420"/>
    </row>
    <row r="71" spans="1:7" outlineLevel="1" x14ac:dyDescent="0.35">
      <c r="A71" s="420" t="s">
        <v>1007</v>
      </c>
      <c r="B71" s="440" t="s">
        <v>131</v>
      </c>
      <c r="C71" s="446"/>
      <c r="G71" s="420"/>
    </row>
    <row r="72" spans="1:7" outlineLevel="1" x14ac:dyDescent="0.35">
      <c r="A72" s="420" t="s">
        <v>1008</v>
      </c>
      <c r="B72" s="440" t="s">
        <v>131</v>
      </c>
      <c r="C72" s="446"/>
      <c r="G72" s="420"/>
    </row>
    <row r="73" spans="1:7" outlineLevel="1" x14ac:dyDescent="0.35">
      <c r="A73" s="420" t="s">
        <v>1009</v>
      </c>
      <c r="B73" s="440" t="s">
        <v>131</v>
      </c>
      <c r="C73" s="446"/>
      <c r="G73" s="420"/>
    </row>
    <row r="74" spans="1:7" outlineLevel="1" x14ac:dyDescent="0.35">
      <c r="A74" s="420" t="s">
        <v>1010</v>
      </c>
      <c r="B74" s="440" t="s">
        <v>131</v>
      </c>
      <c r="C74" s="446"/>
      <c r="G74" s="420"/>
    </row>
    <row r="75" spans="1:7" outlineLevel="1" x14ac:dyDescent="0.35">
      <c r="A75" s="420" t="s">
        <v>1011</v>
      </c>
      <c r="B75" s="440" t="s">
        <v>131</v>
      </c>
      <c r="C75" s="446"/>
      <c r="G75" s="420"/>
    </row>
    <row r="76" spans="1:7" outlineLevel="1" x14ac:dyDescent="0.35">
      <c r="A76" s="420" t="s">
        <v>1012</v>
      </c>
      <c r="B76" s="440" t="s">
        <v>131</v>
      </c>
      <c r="C76" s="446"/>
      <c r="G76" s="420"/>
    </row>
    <row r="77" spans="1:7" outlineLevel="1" x14ac:dyDescent="0.35">
      <c r="A77" s="420" t="s">
        <v>1013</v>
      </c>
      <c r="B77" s="440" t="s">
        <v>131</v>
      </c>
      <c r="C77" s="446"/>
      <c r="G77" s="420"/>
    </row>
    <row r="78" spans="1:7" outlineLevel="1" x14ac:dyDescent="0.35">
      <c r="A78" s="420" t="s">
        <v>1014</v>
      </c>
      <c r="B78" s="440" t="s">
        <v>131</v>
      </c>
      <c r="C78" s="446"/>
      <c r="G78" s="420"/>
    </row>
    <row r="79" spans="1:7" outlineLevel="1" x14ac:dyDescent="0.35">
      <c r="A79" s="420" t="s">
        <v>1015</v>
      </c>
      <c r="B79" s="440" t="s">
        <v>131</v>
      </c>
      <c r="C79" s="446"/>
      <c r="G79" s="420"/>
    </row>
    <row r="80" spans="1:7" ht="15" customHeight="1" x14ac:dyDescent="0.35">
      <c r="A80" s="430"/>
      <c r="B80" s="495" t="s">
        <v>1016</v>
      </c>
      <c r="C80" s="430" t="s">
        <v>953</v>
      </c>
      <c r="D80" s="430"/>
      <c r="E80" s="496"/>
      <c r="F80" s="497"/>
      <c r="G80" s="497"/>
    </row>
    <row r="81" spans="1:7" x14ac:dyDescent="0.35">
      <c r="A81" s="420" t="s">
        <v>1017</v>
      </c>
      <c r="B81" s="420" t="s">
        <v>583</v>
      </c>
      <c r="C81" s="446" t="s">
        <v>68</v>
      </c>
      <c r="E81" s="410"/>
    </row>
    <row r="82" spans="1:7" x14ac:dyDescent="0.35">
      <c r="A82" s="420" t="s">
        <v>1018</v>
      </c>
      <c r="B82" s="420" t="s">
        <v>585</v>
      </c>
      <c r="C82" s="446" t="s">
        <v>68</v>
      </c>
      <c r="E82" s="410"/>
    </row>
    <row r="83" spans="1:7" x14ac:dyDescent="0.35">
      <c r="A83" s="420" t="s">
        <v>1019</v>
      </c>
      <c r="B83" s="420" t="s">
        <v>127</v>
      </c>
      <c r="C83" s="446" t="s">
        <v>68</v>
      </c>
      <c r="E83" s="410"/>
    </row>
    <row r="84" spans="1:7" outlineLevel="1" x14ac:dyDescent="0.35">
      <c r="A84" s="420" t="s">
        <v>1020</v>
      </c>
      <c r="C84" s="446"/>
      <c r="E84" s="410"/>
    </row>
    <row r="85" spans="1:7" outlineLevel="1" x14ac:dyDescent="0.35">
      <c r="A85" s="420" t="s">
        <v>1021</v>
      </c>
      <c r="C85" s="446"/>
      <c r="E85" s="410"/>
    </row>
    <row r="86" spans="1:7" outlineLevel="1" x14ac:dyDescent="0.35">
      <c r="A86" s="420" t="s">
        <v>1022</v>
      </c>
      <c r="C86" s="446"/>
      <c r="E86" s="410"/>
    </row>
    <row r="87" spans="1:7" outlineLevel="1" x14ac:dyDescent="0.35">
      <c r="A87" s="420" t="s">
        <v>1023</v>
      </c>
      <c r="C87" s="446"/>
      <c r="E87" s="410"/>
    </row>
    <row r="88" spans="1:7" outlineLevel="1" x14ac:dyDescent="0.35">
      <c r="A88" s="420" t="s">
        <v>1024</v>
      </c>
      <c r="C88" s="446"/>
      <c r="E88" s="410"/>
    </row>
    <row r="89" spans="1:7" outlineLevel="1" x14ac:dyDescent="0.35">
      <c r="A89" s="420" t="s">
        <v>1025</v>
      </c>
      <c r="C89" s="446"/>
      <c r="E89" s="410"/>
    </row>
    <row r="90" spans="1:7" ht="15" customHeight="1" x14ac:dyDescent="0.35">
      <c r="A90" s="430"/>
      <c r="B90" s="495" t="s">
        <v>1026</v>
      </c>
      <c r="C90" s="430" t="s">
        <v>953</v>
      </c>
      <c r="D90" s="430"/>
      <c r="E90" s="496"/>
      <c r="F90" s="497"/>
      <c r="G90" s="497"/>
    </row>
    <row r="91" spans="1:7" x14ac:dyDescent="0.35">
      <c r="A91" s="420" t="s">
        <v>1027</v>
      </c>
      <c r="B91" s="420" t="s">
        <v>595</v>
      </c>
      <c r="C91" s="446" t="s">
        <v>68</v>
      </c>
      <c r="E91" s="410"/>
    </row>
    <row r="92" spans="1:7" x14ac:dyDescent="0.35">
      <c r="A92" s="420" t="s">
        <v>1028</v>
      </c>
      <c r="B92" s="420" t="s">
        <v>597</v>
      </c>
      <c r="C92" s="446" t="s">
        <v>68</v>
      </c>
      <c r="E92" s="410"/>
    </row>
    <row r="93" spans="1:7" x14ac:dyDescent="0.35">
      <c r="A93" s="420" t="s">
        <v>1029</v>
      </c>
      <c r="B93" s="420" t="s">
        <v>127</v>
      </c>
      <c r="C93" s="446" t="s">
        <v>68</v>
      </c>
      <c r="E93" s="410"/>
    </row>
    <row r="94" spans="1:7" outlineLevel="1" x14ac:dyDescent="0.35">
      <c r="A94" s="420" t="s">
        <v>1030</v>
      </c>
      <c r="C94" s="446"/>
      <c r="E94" s="410"/>
    </row>
    <row r="95" spans="1:7" outlineLevel="1" x14ac:dyDescent="0.35">
      <c r="A95" s="420" t="s">
        <v>1031</v>
      </c>
      <c r="C95" s="446"/>
      <c r="E95" s="410"/>
    </row>
    <row r="96" spans="1:7" outlineLevel="1" x14ac:dyDescent="0.35">
      <c r="A96" s="420" t="s">
        <v>1032</v>
      </c>
      <c r="C96" s="446"/>
      <c r="E96" s="410"/>
    </row>
    <row r="97" spans="1:7" outlineLevel="1" x14ac:dyDescent="0.35">
      <c r="A97" s="420" t="s">
        <v>1033</v>
      </c>
      <c r="C97" s="446"/>
      <c r="E97" s="410"/>
    </row>
    <row r="98" spans="1:7" outlineLevel="1" x14ac:dyDescent="0.35">
      <c r="A98" s="420" t="s">
        <v>1034</v>
      </c>
      <c r="C98" s="446"/>
      <c r="E98" s="410"/>
    </row>
    <row r="99" spans="1:7" outlineLevel="1" x14ac:dyDescent="0.35">
      <c r="A99" s="420" t="s">
        <v>1035</v>
      </c>
      <c r="C99" s="446"/>
      <c r="E99" s="410"/>
    </row>
    <row r="100" spans="1:7" ht="15" customHeight="1" x14ac:dyDescent="0.35">
      <c r="A100" s="430"/>
      <c r="B100" s="495" t="s">
        <v>1036</v>
      </c>
      <c r="C100" s="430" t="s">
        <v>953</v>
      </c>
      <c r="D100" s="430"/>
      <c r="E100" s="496"/>
      <c r="F100" s="497"/>
      <c r="G100" s="497"/>
    </row>
    <row r="101" spans="1:7" x14ac:dyDescent="0.35">
      <c r="A101" s="420" t="s">
        <v>1037</v>
      </c>
      <c r="B101" s="450" t="s">
        <v>607</v>
      </c>
      <c r="C101" s="446" t="s">
        <v>68</v>
      </c>
      <c r="E101" s="410"/>
    </row>
    <row r="102" spans="1:7" x14ac:dyDescent="0.35">
      <c r="A102" s="420" t="s">
        <v>1038</v>
      </c>
      <c r="B102" s="450" t="s">
        <v>609</v>
      </c>
      <c r="C102" s="446" t="s">
        <v>68</v>
      </c>
      <c r="E102" s="410"/>
    </row>
    <row r="103" spans="1:7" x14ac:dyDescent="0.35">
      <c r="A103" s="420" t="s">
        <v>1039</v>
      </c>
      <c r="B103" s="450" t="s">
        <v>611</v>
      </c>
      <c r="C103" s="446" t="s">
        <v>68</v>
      </c>
    </row>
    <row r="104" spans="1:7" x14ac:dyDescent="0.35">
      <c r="A104" s="420" t="s">
        <v>1040</v>
      </c>
      <c r="B104" s="450" t="s">
        <v>613</v>
      </c>
      <c r="C104" s="446" t="s">
        <v>68</v>
      </c>
    </row>
    <row r="105" spans="1:7" x14ac:dyDescent="0.35">
      <c r="A105" s="420" t="s">
        <v>1041</v>
      </c>
      <c r="B105" s="450" t="s">
        <v>615</v>
      </c>
      <c r="C105" s="446" t="s">
        <v>68</v>
      </c>
    </row>
    <row r="106" spans="1:7" outlineLevel="1" x14ac:dyDescent="0.35">
      <c r="A106" s="420" t="s">
        <v>1042</v>
      </c>
      <c r="B106" s="450"/>
      <c r="C106" s="446"/>
    </row>
    <row r="107" spans="1:7" outlineLevel="1" x14ac:dyDescent="0.35">
      <c r="A107" s="420" t="s">
        <v>1043</v>
      </c>
      <c r="B107" s="450"/>
      <c r="C107" s="446"/>
    </row>
    <row r="108" spans="1:7" outlineLevel="1" x14ac:dyDescent="0.35">
      <c r="A108" s="420" t="s">
        <v>1044</v>
      </c>
      <c r="B108" s="450"/>
      <c r="C108" s="446"/>
    </row>
    <row r="109" spans="1:7" outlineLevel="1" x14ac:dyDescent="0.35">
      <c r="A109" s="420" t="s">
        <v>1045</v>
      </c>
      <c r="B109" s="450"/>
      <c r="C109" s="446"/>
    </row>
    <row r="110" spans="1:7" ht="15" customHeight="1" x14ac:dyDescent="0.35">
      <c r="A110" s="430"/>
      <c r="B110" s="495" t="s">
        <v>1046</v>
      </c>
      <c r="C110" s="430" t="s">
        <v>953</v>
      </c>
      <c r="D110" s="430"/>
      <c r="E110" s="496"/>
      <c r="F110" s="497"/>
      <c r="G110" s="497"/>
    </row>
    <row r="111" spans="1:7" x14ac:dyDescent="0.35">
      <c r="A111" s="420" t="s">
        <v>1047</v>
      </c>
      <c r="B111" s="420" t="s">
        <v>622</v>
      </c>
      <c r="C111" s="446" t="s">
        <v>68</v>
      </c>
      <c r="E111" s="410"/>
    </row>
    <row r="112" spans="1:7" outlineLevel="1" x14ac:dyDescent="0.35">
      <c r="A112" s="420" t="s">
        <v>1048</v>
      </c>
      <c r="C112" s="446"/>
      <c r="E112" s="410"/>
    </row>
    <row r="113" spans="1:7" outlineLevel="1" x14ac:dyDescent="0.35">
      <c r="A113" s="420" t="s">
        <v>1049</v>
      </c>
      <c r="C113" s="446"/>
      <c r="E113" s="410"/>
    </row>
    <row r="114" spans="1:7" outlineLevel="1" x14ac:dyDescent="0.35">
      <c r="A114" s="420" t="s">
        <v>1050</v>
      </c>
      <c r="C114" s="446"/>
      <c r="E114" s="410"/>
    </row>
    <row r="115" spans="1:7" outlineLevel="1" x14ac:dyDescent="0.35">
      <c r="A115" s="420" t="s">
        <v>1051</v>
      </c>
      <c r="C115" s="446"/>
      <c r="E115" s="410"/>
    </row>
    <row r="116" spans="1:7" ht="15" customHeight="1" x14ac:dyDescent="0.35">
      <c r="A116" s="430"/>
      <c r="B116" s="495" t="s">
        <v>1052</v>
      </c>
      <c r="C116" s="430" t="s">
        <v>627</v>
      </c>
      <c r="D116" s="430" t="s">
        <v>628</v>
      </c>
      <c r="E116" s="496"/>
      <c r="F116" s="430" t="s">
        <v>953</v>
      </c>
      <c r="G116" s="430" t="s">
        <v>629</v>
      </c>
    </row>
    <row r="117" spans="1:7" x14ac:dyDescent="0.35">
      <c r="A117" s="420" t="s">
        <v>1053</v>
      </c>
      <c r="B117" s="431" t="s">
        <v>631</v>
      </c>
      <c r="C117" s="444" t="s">
        <v>68</v>
      </c>
      <c r="D117" s="435"/>
      <c r="E117" s="435"/>
      <c r="F117" s="412"/>
      <c r="G117" s="412"/>
    </row>
    <row r="118" spans="1:7" x14ac:dyDescent="0.35">
      <c r="A118" s="435"/>
      <c r="B118" s="455"/>
      <c r="C118" s="435"/>
      <c r="D118" s="435"/>
      <c r="E118" s="435"/>
      <c r="F118" s="412"/>
      <c r="G118" s="412"/>
    </row>
    <row r="119" spans="1:7" x14ac:dyDescent="0.35">
      <c r="B119" s="431" t="s">
        <v>632</v>
      </c>
      <c r="C119" s="435"/>
      <c r="D119" s="435"/>
      <c r="E119" s="435"/>
      <c r="F119" s="412"/>
      <c r="G119" s="412"/>
    </row>
    <row r="120" spans="1:7" x14ac:dyDescent="0.35">
      <c r="A120" s="420" t="s">
        <v>1054</v>
      </c>
      <c r="B120" s="431" t="s">
        <v>550</v>
      </c>
      <c r="C120" s="444" t="s">
        <v>68</v>
      </c>
      <c r="D120" s="456" t="s">
        <v>68</v>
      </c>
      <c r="E120" s="435"/>
      <c r="F120" s="433" t="str">
        <f t="shared" ref="F120:F143" si="0">IF($C$144=0,"",IF(C120="[for completion]","",C120/$C$144))</f>
        <v/>
      </c>
      <c r="G120" s="433" t="str">
        <f t="shared" ref="G120:G143" si="1">IF($D$144=0,"",IF(D120="[for completion]","",D120/$D$144))</f>
        <v/>
      </c>
    </row>
    <row r="121" spans="1:7" x14ac:dyDescent="0.35">
      <c r="A121" s="420" t="s">
        <v>1055</v>
      </c>
      <c r="B121" s="431" t="s">
        <v>550</v>
      </c>
      <c r="C121" s="444" t="s">
        <v>68</v>
      </c>
      <c r="D121" s="456" t="s">
        <v>68</v>
      </c>
      <c r="E121" s="435"/>
      <c r="F121" s="433" t="str">
        <f t="shared" si="0"/>
        <v/>
      </c>
      <c r="G121" s="433" t="str">
        <f t="shared" si="1"/>
        <v/>
      </c>
    </row>
    <row r="122" spans="1:7" x14ac:dyDescent="0.35">
      <c r="A122" s="420" t="s">
        <v>1056</v>
      </c>
      <c r="B122" s="431" t="s">
        <v>550</v>
      </c>
      <c r="C122" s="444" t="s">
        <v>68</v>
      </c>
      <c r="D122" s="456" t="s">
        <v>68</v>
      </c>
      <c r="E122" s="435"/>
      <c r="F122" s="433" t="str">
        <f t="shared" si="0"/>
        <v/>
      </c>
      <c r="G122" s="433" t="str">
        <f t="shared" si="1"/>
        <v/>
      </c>
    </row>
    <row r="123" spans="1:7" x14ac:dyDescent="0.35">
      <c r="A123" s="420" t="s">
        <v>1057</v>
      </c>
      <c r="B123" s="431" t="s">
        <v>550</v>
      </c>
      <c r="C123" s="444" t="s">
        <v>68</v>
      </c>
      <c r="D123" s="456" t="s">
        <v>68</v>
      </c>
      <c r="E123" s="435"/>
      <c r="F123" s="433" t="str">
        <f t="shared" si="0"/>
        <v/>
      </c>
      <c r="G123" s="433" t="str">
        <f t="shared" si="1"/>
        <v/>
      </c>
    </row>
    <row r="124" spans="1:7" x14ac:dyDescent="0.35">
      <c r="A124" s="420" t="s">
        <v>1058</v>
      </c>
      <c r="B124" s="431" t="s">
        <v>550</v>
      </c>
      <c r="C124" s="444" t="s">
        <v>68</v>
      </c>
      <c r="D124" s="456" t="s">
        <v>68</v>
      </c>
      <c r="E124" s="435"/>
      <c r="F124" s="433" t="str">
        <f t="shared" si="0"/>
        <v/>
      </c>
      <c r="G124" s="433" t="str">
        <f t="shared" si="1"/>
        <v/>
      </c>
    </row>
    <row r="125" spans="1:7" x14ac:dyDescent="0.35">
      <c r="A125" s="420" t="s">
        <v>1059</v>
      </c>
      <c r="B125" s="431" t="s">
        <v>550</v>
      </c>
      <c r="C125" s="444" t="s">
        <v>68</v>
      </c>
      <c r="D125" s="456" t="s">
        <v>68</v>
      </c>
      <c r="E125" s="435"/>
      <c r="F125" s="433" t="str">
        <f t="shared" si="0"/>
        <v/>
      </c>
      <c r="G125" s="433" t="str">
        <f t="shared" si="1"/>
        <v/>
      </c>
    </row>
    <row r="126" spans="1:7" x14ac:dyDescent="0.35">
      <c r="A126" s="420" t="s">
        <v>1060</v>
      </c>
      <c r="B126" s="431" t="s">
        <v>550</v>
      </c>
      <c r="C126" s="444" t="s">
        <v>68</v>
      </c>
      <c r="D126" s="456" t="s">
        <v>68</v>
      </c>
      <c r="E126" s="435"/>
      <c r="F126" s="433" t="str">
        <f t="shared" si="0"/>
        <v/>
      </c>
      <c r="G126" s="433" t="str">
        <f t="shared" si="1"/>
        <v/>
      </c>
    </row>
    <row r="127" spans="1:7" x14ac:dyDescent="0.35">
      <c r="A127" s="420" t="s">
        <v>1061</v>
      </c>
      <c r="B127" s="431" t="s">
        <v>550</v>
      </c>
      <c r="C127" s="444" t="s">
        <v>68</v>
      </c>
      <c r="D127" s="456" t="s">
        <v>68</v>
      </c>
      <c r="E127" s="435"/>
      <c r="F127" s="433" t="str">
        <f t="shared" si="0"/>
        <v/>
      </c>
      <c r="G127" s="433" t="str">
        <f t="shared" si="1"/>
        <v/>
      </c>
    </row>
    <row r="128" spans="1:7" x14ac:dyDescent="0.35">
      <c r="A128" s="420" t="s">
        <v>1062</v>
      </c>
      <c r="B128" s="431" t="s">
        <v>550</v>
      </c>
      <c r="C128" s="444" t="s">
        <v>68</v>
      </c>
      <c r="D128" s="456" t="s">
        <v>68</v>
      </c>
      <c r="E128" s="435"/>
      <c r="F128" s="433" t="str">
        <f t="shared" si="0"/>
        <v/>
      </c>
      <c r="G128" s="433" t="str">
        <f t="shared" si="1"/>
        <v/>
      </c>
    </row>
    <row r="129" spans="1:7" x14ac:dyDescent="0.35">
      <c r="A129" s="420" t="s">
        <v>1063</v>
      </c>
      <c r="B129" s="431" t="s">
        <v>550</v>
      </c>
      <c r="C129" s="444" t="s">
        <v>68</v>
      </c>
      <c r="D129" s="456" t="s">
        <v>68</v>
      </c>
      <c r="E129" s="431"/>
      <c r="F129" s="433" t="str">
        <f t="shared" si="0"/>
        <v/>
      </c>
      <c r="G129" s="433" t="str">
        <f t="shared" si="1"/>
        <v/>
      </c>
    </row>
    <row r="130" spans="1:7" x14ac:dyDescent="0.35">
      <c r="A130" s="420" t="s">
        <v>1064</v>
      </c>
      <c r="B130" s="431" t="s">
        <v>550</v>
      </c>
      <c r="C130" s="444" t="s">
        <v>68</v>
      </c>
      <c r="D130" s="456" t="s">
        <v>68</v>
      </c>
      <c r="E130" s="431"/>
      <c r="F130" s="433" t="str">
        <f t="shared" si="0"/>
        <v/>
      </c>
      <c r="G130" s="433" t="str">
        <f t="shared" si="1"/>
        <v/>
      </c>
    </row>
    <row r="131" spans="1:7" x14ac:dyDescent="0.35">
      <c r="A131" s="420" t="s">
        <v>1065</v>
      </c>
      <c r="B131" s="431" t="s">
        <v>550</v>
      </c>
      <c r="C131" s="444" t="s">
        <v>68</v>
      </c>
      <c r="D131" s="456" t="s">
        <v>68</v>
      </c>
      <c r="E131" s="431"/>
      <c r="F131" s="433" t="str">
        <f t="shared" si="0"/>
        <v/>
      </c>
      <c r="G131" s="433" t="str">
        <f t="shared" si="1"/>
        <v/>
      </c>
    </row>
    <row r="132" spans="1:7" x14ac:dyDescent="0.35">
      <c r="A132" s="420" t="s">
        <v>1066</v>
      </c>
      <c r="B132" s="431" t="s">
        <v>550</v>
      </c>
      <c r="C132" s="444" t="s">
        <v>68</v>
      </c>
      <c r="D132" s="456" t="s">
        <v>68</v>
      </c>
      <c r="E132" s="431"/>
      <c r="F132" s="433" t="str">
        <f t="shared" si="0"/>
        <v/>
      </c>
      <c r="G132" s="433" t="str">
        <f t="shared" si="1"/>
        <v/>
      </c>
    </row>
    <row r="133" spans="1:7" x14ac:dyDescent="0.35">
      <c r="A133" s="420" t="s">
        <v>1067</v>
      </c>
      <c r="B133" s="431" t="s">
        <v>550</v>
      </c>
      <c r="C133" s="444" t="s">
        <v>68</v>
      </c>
      <c r="D133" s="456" t="s">
        <v>68</v>
      </c>
      <c r="E133" s="431"/>
      <c r="F133" s="433" t="str">
        <f t="shared" si="0"/>
        <v/>
      </c>
      <c r="G133" s="433" t="str">
        <f t="shared" si="1"/>
        <v/>
      </c>
    </row>
    <row r="134" spans="1:7" x14ac:dyDescent="0.35">
      <c r="A134" s="420" t="s">
        <v>1068</v>
      </c>
      <c r="B134" s="431" t="s">
        <v>550</v>
      </c>
      <c r="C134" s="444" t="s">
        <v>68</v>
      </c>
      <c r="D134" s="456" t="s">
        <v>68</v>
      </c>
      <c r="E134" s="431"/>
      <c r="F134" s="433" t="str">
        <f t="shared" si="0"/>
        <v/>
      </c>
      <c r="G134" s="433" t="str">
        <f t="shared" si="1"/>
        <v/>
      </c>
    </row>
    <row r="135" spans="1:7" x14ac:dyDescent="0.35">
      <c r="A135" s="420" t="s">
        <v>1069</v>
      </c>
      <c r="B135" s="431" t="s">
        <v>550</v>
      </c>
      <c r="C135" s="444" t="s">
        <v>68</v>
      </c>
      <c r="D135" s="456" t="s">
        <v>68</v>
      </c>
      <c r="F135" s="433" t="str">
        <f t="shared" si="0"/>
        <v/>
      </c>
      <c r="G135" s="433" t="str">
        <f t="shared" si="1"/>
        <v/>
      </c>
    </row>
    <row r="136" spans="1:7" x14ac:dyDescent="0.35">
      <c r="A136" s="420" t="s">
        <v>1070</v>
      </c>
      <c r="B136" s="431" t="s">
        <v>550</v>
      </c>
      <c r="C136" s="444" t="s">
        <v>68</v>
      </c>
      <c r="D136" s="456" t="s">
        <v>68</v>
      </c>
      <c r="E136" s="457"/>
      <c r="F136" s="433" t="str">
        <f t="shared" si="0"/>
        <v/>
      </c>
      <c r="G136" s="433" t="str">
        <f t="shared" si="1"/>
        <v/>
      </c>
    </row>
    <row r="137" spans="1:7" x14ac:dyDescent="0.35">
      <c r="A137" s="420" t="s">
        <v>1071</v>
      </c>
      <c r="B137" s="431" t="s">
        <v>550</v>
      </c>
      <c r="C137" s="444" t="s">
        <v>68</v>
      </c>
      <c r="D137" s="456" t="s">
        <v>68</v>
      </c>
      <c r="E137" s="457"/>
      <c r="F137" s="433" t="str">
        <f t="shared" si="0"/>
        <v/>
      </c>
      <c r="G137" s="433" t="str">
        <f t="shared" si="1"/>
        <v/>
      </c>
    </row>
    <row r="138" spans="1:7" x14ac:dyDescent="0.35">
      <c r="A138" s="420" t="s">
        <v>1072</v>
      </c>
      <c r="B138" s="431" t="s">
        <v>550</v>
      </c>
      <c r="C138" s="444" t="s">
        <v>68</v>
      </c>
      <c r="D138" s="456" t="s">
        <v>68</v>
      </c>
      <c r="E138" s="457"/>
      <c r="F138" s="433" t="str">
        <f t="shared" si="0"/>
        <v/>
      </c>
      <c r="G138" s="433" t="str">
        <f t="shared" si="1"/>
        <v/>
      </c>
    </row>
    <row r="139" spans="1:7" x14ac:dyDescent="0.35">
      <c r="A139" s="420" t="s">
        <v>1073</v>
      </c>
      <c r="B139" s="431" t="s">
        <v>550</v>
      </c>
      <c r="C139" s="444" t="s">
        <v>68</v>
      </c>
      <c r="D139" s="456" t="s">
        <v>68</v>
      </c>
      <c r="E139" s="457"/>
      <c r="F139" s="433" t="str">
        <f t="shared" si="0"/>
        <v/>
      </c>
      <c r="G139" s="433" t="str">
        <f t="shared" si="1"/>
        <v/>
      </c>
    </row>
    <row r="140" spans="1:7" x14ac:dyDescent="0.35">
      <c r="A140" s="420" t="s">
        <v>1074</v>
      </c>
      <c r="B140" s="431" t="s">
        <v>550</v>
      </c>
      <c r="C140" s="444" t="s">
        <v>68</v>
      </c>
      <c r="D140" s="456" t="s">
        <v>68</v>
      </c>
      <c r="E140" s="457"/>
      <c r="F140" s="433" t="str">
        <f t="shared" si="0"/>
        <v/>
      </c>
      <c r="G140" s="433" t="str">
        <f t="shared" si="1"/>
        <v/>
      </c>
    </row>
    <row r="141" spans="1:7" x14ac:dyDescent="0.35">
      <c r="A141" s="420" t="s">
        <v>1075</v>
      </c>
      <c r="B141" s="431" t="s">
        <v>550</v>
      </c>
      <c r="C141" s="444" t="s">
        <v>68</v>
      </c>
      <c r="D141" s="456" t="s">
        <v>68</v>
      </c>
      <c r="E141" s="457"/>
      <c r="F141" s="433" t="str">
        <f t="shared" si="0"/>
        <v/>
      </c>
      <c r="G141" s="433" t="str">
        <f t="shared" si="1"/>
        <v/>
      </c>
    </row>
    <row r="142" spans="1:7" x14ac:dyDescent="0.35">
      <c r="A142" s="420" t="s">
        <v>1076</v>
      </c>
      <c r="B142" s="431" t="s">
        <v>550</v>
      </c>
      <c r="C142" s="444" t="s">
        <v>68</v>
      </c>
      <c r="D142" s="456" t="s">
        <v>68</v>
      </c>
      <c r="E142" s="457"/>
      <c r="F142" s="433" t="str">
        <f t="shared" si="0"/>
        <v/>
      </c>
      <c r="G142" s="433" t="str">
        <f t="shared" si="1"/>
        <v/>
      </c>
    </row>
    <row r="143" spans="1:7" x14ac:dyDescent="0.35">
      <c r="A143" s="420" t="s">
        <v>1077</v>
      </c>
      <c r="B143" s="431" t="s">
        <v>550</v>
      </c>
      <c r="C143" s="444" t="s">
        <v>68</v>
      </c>
      <c r="D143" s="456" t="s">
        <v>68</v>
      </c>
      <c r="E143" s="457"/>
      <c r="F143" s="433" t="str">
        <f t="shared" si="0"/>
        <v/>
      </c>
      <c r="G143" s="433" t="str">
        <f t="shared" si="1"/>
        <v/>
      </c>
    </row>
    <row r="144" spans="1:7" x14ac:dyDescent="0.35">
      <c r="A144" s="420" t="s">
        <v>1078</v>
      </c>
      <c r="B144" s="458" t="s">
        <v>129</v>
      </c>
      <c r="C144" s="459">
        <f>SUM(C120:C143)</f>
        <v>0</v>
      </c>
      <c r="D144" s="460">
        <f>SUM(D120:D143)</f>
        <v>0</v>
      </c>
      <c r="E144" s="457"/>
      <c r="F144" s="461">
        <f>SUM(F120:F143)</f>
        <v>0</v>
      </c>
      <c r="G144" s="461">
        <f>SUM(G120:G143)</f>
        <v>0</v>
      </c>
    </row>
    <row r="145" spans="1:7" ht="15" customHeight="1" x14ac:dyDescent="0.35">
      <c r="A145" s="430"/>
      <c r="B145" s="495" t="s">
        <v>1079</v>
      </c>
      <c r="C145" s="430" t="s">
        <v>627</v>
      </c>
      <c r="D145" s="430" t="s">
        <v>628</v>
      </c>
      <c r="E145" s="496"/>
      <c r="F145" s="430" t="s">
        <v>953</v>
      </c>
      <c r="G145" s="430" t="s">
        <v>629</v>
      </c>
    </row>
    <row r="146" spans="1:7" x14ac:dyDescent="0.35">
      <c r="A146" s="420" t="s">
        <v>1080</v>
      </c>
      <c r="B146" s="420" t="s">
        <v>660</v>
      </c>
      <c r="C146" s="446" t="s">
        <v>68</v>
      </c>
      <c r="G146" s="420"/>
    </row>
    <row r="147" spans="1:7" x14ac:dyDescent="0.35">
      <c r="G147" s="420"/>
    </row>
    <row r="148" spans="1:7" x14ac:dyDescent="0.35">
      <c r="B148" s="431" t="s">
        <v>661</v>
      </c>
      <c r="G148" s="420"/>
    </row>
    <row r="149" spans="1:7" x14ac:dyDescent="0.35">
      <c r="A149" s="420" t="s">
        <v>1081</v>
      </c>
      <c r="B149" s="420" t="s">
        <v>663</v>
      </c>
      <c r="C149" s="444" t="s">
        <v>68</v>
      </c>
      <c r="D149" s="456" t="s">
        <v>68</v>
      </c>
      <c r="F149" s="433" t="str">
        <f t="shared" ref="F149:F163" si="2">IF($C$157=0,"",IF(C149="[for completion]","",C149/$C$157))</f>
        <v/>
      </c>
      <c r="G149" s="433" t="str">
        <f t="shared" ref="G149:G163" si="3">IF($D$157=0,"",IF(D149="[for completion]","",D149/$D$157))</f>
        <v/>
      </c>
    </row>
    <row r="150" spans="1:7" x14ac:dyDescent="0.35">
      <c r="A150" s="420" t="s">
        <v>1082</v>
      </c>
      <c r="B150" s="420" t="s">
        <v>665</v>
      </c>
      <c r="C150" s="444" t="s">
        <v>68</v>
      </c>
      <c r="D150" s="456" t="s">
        <v>68</v>
      </c>
      <c r="F150" s="433" t="str">
        <f t="shared" si="2"/>
        <v/>
      </c>
      <c r="G150" s="433" t="str">
        <f t="shared" si="3"/>
        <v/>
      </c>
    </row>
    <row r="151" spans="1:7" x14ac:dyDescent="0.35">
      <c r="A151" s="420" t="s">
        <v>1083</v>
      </c>
      <c r="B151" s="420" t="s">
        <v>667</v>
      </c>
      <c r="C151" s="444" t="s">
        <v>68</v>
      </c>
      <c r="D151" s="456" t="s">
        <v>68</v>
      </c>
      <c r="F151" s="433" t="str">
        <f t="shared" si="2"/>
        <v/>
      </c>
      <c r="G151" s="433" t="str">
        <f t="shared" si="3"/>
        <v/>
      </c>
    </row>
    <row r="152" spans="1:7" x14ac:dyDescent="0.35">
      <c r="A152" s="420" t="s">
        <v>1084</v>
      </c>
      <c r="B152" s="420" t="s">
        <v>669</v>
      </c>
      <c r="C152" s="444" t="s">
        <v>68</v>
      </c>
      <c r="D152" s="456" t="s">
        <v>68</v>
      </c>
      <c r="F152" s="433" t="str">
        <f t="shared" si="2"/>
        <v/>
      </c>
      <c r="G152" s="433" t="str">
        <f t="shared" si="3"/>
        <v/>
      </c>
    </row>
    <row r="153" spans="1:7" x14ac:dyDescent="0.35">
      <c r="A153" s="420" t="s">
        <v>1085</v>
      </c>
      <c r="B153" s="420" t="s">
        <v>671</v>
      </c>
      <c r="C153" s="444" t="s">
        <v>68</v>
      </c>
      <c r="D153" s="456" t="s">
        <v>68</v>
      </c>
      <c r="F153" s="433" t="str">
        <f t="shared" si="2"/>
        <v/>
      </c>
      <c r="G153" s="433" t="str">
        <f t="shared" si="3"/>
        <v/>
      </c>
    </row>
    <row r="154" spans="1:7" x14ac:dyDescent="0.35">
      <c r="A154" s="420" t="s">
        <v>1086</v>
      </c>
      <c r="B154" s="420" t="s">
        <v>673</v>
      </c>
      <c r="C154" s="444" t="s">
        <v>68</v>
      </c>
      <c r="D154" s="456" t="s">
        <v>68</v>
      </c>
      <c r="F154" s="433" t="str">
        <f t="shared" si="2"/>
        <v/>
      </c>
      <c r="G154" s="433" t="str">
        <f t="shared" si="3"/>
        <v/>
      </c>
    </row>
    <row r="155" spans="1:7" x14ac:dyDescent="0.35">
      <c r="A155" s="420" t="s">
        <v>1087</v>
      </c>
      <c r="B155" s="420" t="s">
        <v>675</v>
      </c>
      <c r="C155" s="444" t="s">
        <v>68</v>
      </c>
      <c r="D155" s="456" t="s">
        <v>68</v>
      </c>
      <c r="F155" s="433" t="str">
        <f t="shared" si="2"/>
        <v/>
      </c>
      <c r="G155" s="433" t="str">
        <f t="shared" si="3"/>
        <v/>
      </c>
    </row>
    <row r="156" spans="1:7" x14ac:dyDescent="0.35">
      <c r="A156" s="420" t="s">
        <v>1088</v>
      </c>
      <c r="B156" s="420" t="s">
        <v>677</v>
      </c>
      <c r="C156" s="444" t="s">
        <v>68</v>
      </c>
      <c r="D156" s="456" t="s">
        <v>68</v>
      </c>
      <c r="F156" s="433" t="str">
        <f t="shared" si="2"/>
        <v/>
      </c>
      <c r="G156" s="433" t="str">
        <f t="shared" si="3"/>
        <v/>
      </c>
    </row>
    <row r="157" spans="1:7" x14ac:dyDescent="0.35">
      <c r="A157" s="420" t="s">
        <v>1089</v>
      </c>
      <c r="B157" s="458" t="s">
        <v>129</v>
      </c>
      <c r="C157" s="444">
        <f>SUM(C149:C156)</f>
        <v>0</v>
      </c>
      <c r="D157" s="456">
        <f>SUM(D149:D156)</f>
        <v>0</v>
      </c>
      <c r="F157" s="446">
        <f>SUM(F149:F156)</f>
        <v>0</v>
      </c>
      <c r="G157" s="446">
        <f>SUM(G149:G156)</f>
        <v>0</v>
      </c>
    </row>
    <row r="158" spans="1:7" outlineLevel="1" x14ac:dyDescent="0.35">
      <c r="A158" s="420" t="s">
        <v>1090</v>
      </c>
      <c r="B158" s="440" t="s">
        <v>680</v>
      </c>
      <c r="C158" s="444"/>
      <c r="D158" s="456"/>
      <c r="F158" s="433" t="str">
        <f t="shared" si="2"/>
        <v/>
      </c>
      <c r="G158" s="433" t="str">
        <f t="shared" si="3"/>
        <v/>
      </c>
    </row>
    <row r="159" spans="1:7" outlineLevel="1" x14ac:dyDescent="0.35">
      <c r="A159" s="420" t="s">
        <v>1091</v>
      </c>
      <c r="B159" s="440" t="s">
        <v>682</v>
      </c>
      <c r="C159" s="444"/>
      <c r="D159" s="456"/>
      <c r="F159" s="433" t="str">
        <f t="shared" si="2"/>
        <v/>
      </c>
      <c r="G159" s="433" t="str">
        <f t="shared" si="3"/>
        <v/>
      </c>
    </row>
    <row r="160" spans="1:7" outlineLevel="1" x14ac:dyDescent="0.35">
      <c r="A160" s="420" t="s">
        <v>1092</v>
      </c>
      <c r="B160" s="440" t="s">
        <v>684</v>
      </c>
      <c r="C160" s="444"/>
      <c r="D160" s="456"/>
      <c r="F160" s="433" t="str">
        <f t="shared" si="2"/>
        <v/>
      </c>
      <c r="G160" s="433" t="str">
        <f t="shared" si="3"/>
        <v/>
      </c>
    </row>
    <row r="161" spans="1:7" outlineLevel="1" x14ac:dyDescent="0.35">
      <c r="A161" s="420" t="s">
        <v>1093</v>
      </c>
      <c r="B161" s="440" t="s">
        <v>686</v>
      </c>
      <c r="C161" s="444"/>
      <c r="D161" s="456"/>
      <c r="F161" s="433" t="str">
        <f t="shared" si="2"/>
        <v/>
      </c>
      <c r="G161" s="433" t="str">
        <f t="shared" si="3"/>
        <v/>
      </c>
    </row>
    <row r="162" spans="1:7" outlineLevel="1" x14ac:dyDescent="0.35">
      <c r="A162" s="420" t="s">
        <v>1094</v>
      </c>
      <c r="B162" s="440" t="s">
        <v>688</v>
      </c>
      <c r="C162" s="444"/>
      <c r="D162" s="456"/>
      <c r="F162" s="433" t="str">
        <f t="shared" si="2"/>
        <v/>
      </c>
      <c r="G162" s="433" t="str">
        <f t="shared" si="3"/>
        <v/>
      </c>
    </row>
    <row r="163" spans="1:7" outlineLevel="1" x14ac:dyDescent="0.35">
      <c r="A163" s="420" t="s">
        <v>1095</v>
      </c>
      <c r="B163" s="440" t="s">
        <v>690</v>
      </c>
      <c r="C163" s="444"/>
      <c r="D163" s="456"/>
      <c r="F163" s="433" t="str">
        <f t="shared" si="2"/>
        <v/>
      </c>
      <c r="G163" s="433" t="str">
        <f t="shared" si="3"/>
        <v/>
      </c>
    </row>
    <row r="164" spans="1:7" outlineLevel="1" x14ac:dyDescent="0.35">
      <c r="A164" s="420" t="s">
        <v>1096</v>
      </c>
      <c r="B164" s="440"/>
      <c r="F164" s="462"/>
      <c r="G164" s="462"/>
    </row>
    <row r="165" spans="1:7" outlineLevel="1" x14ac:dyDescent="0.35">
      <c r="A165" s="420" t="s">
        <v>1097</v>
      </c>
      <c r="B165" s="440"/>
      <c r="F165" s="462"/>
      <c r="G165" s="462"/>
    </row>
    <row r="166" spans="1:7" outlineLevel="1" x14ac:dyDescent="0.35">
      <c r="A166" s="420" t="s">
        <v>1098</v>
      </c>
      <c r="B166" s="440"/>
      <c r="F166" s="462"/>
      <c r="G166" s="462"/>
    </row>
    <row r="167" spans="1:7" ht="15" customHeight="1" x14ac:dyDescent="0.35">
      <c r="A167" s="430"/>
      <c r="B167" s="495" t="s">
        <v>1099</v>
      </c>
      <c r="C167" s="430" t="s">
        <v>627</v>
      </c>
      <c r="D167" s="430" t="s">
        <v>628</v>
      </c>
      <c r="E167" s="496"/>
      <c r="F167" s="430" t="s">
        <v>953</v>
      </c>
      <c r="G167" s="430" t="s">
        <v>629</v>
      </c>
    </row>
    <row r="168" spans="1:7" x14ac:dyDescent="0.35">
      <c r="A168" s="420" t="s">
        <v>1100</v>
      </c>
      <c r="B168" s="420" t="s">
        <v>660</v>
      </c>
      <c r="C168" s="446" t="s">
        <v>102</v>
      </c>
      <c r="G168" s="420"/>
    </row>
    <row r="169" spans="1:7" x14ac:dyDescent="0.35">
      <c r="G169" s="420"/>
    </row>
    <row r="170" spans="1:7" x14ac:dyDescent="0.35">
      <c r="B170" s="431" t="s">
        <v>661</v>
      </c>
      <c r="G170" s="420"/>
    </row>
    <row r="171" spans="1:7" x14ac:dyDescent="0.35">
      <c r="A171" s="420" t="s">
        <v>1101</v>
      </c>
      <c r="B171" s="420" t="s">
        <v>663</v>
      </c>
      <c r="C171" s="444" t="s">
        <v>102</v>
      </c>
      <c r="D171" s="456" t="s">
        <v>102</v>
      </c>
      <c r="F171" s="433" t="str">
        <f>IF($C$179=0,"",IF(C171="[Mark as ND1 if not relevant]","",C171/$C$179))</f>
        <v/>
      </c>
      <c r="G171" s="433" t="str">
        <f>IF($D$179=0,"",IF(D171="[Mark as ND1 if not relevant]","",D171/$D$179))</f>
        <v/>
      </c>
    </row>
    <row r="172" spans="1:7" x14ac:dyDescent="0.35">
      <c r="A172" s="420" t="s">
        <v>1102</v>
      </c>
      <c r="B172" s="420" t="s">
        <v>665</v>
      </c>
      <c r="C172" s="444" t="s">
        <v>102</v>
      </c>
      <c r="D172" s="456" t="s">
        <v>102</v>
      </c>
      <c r="F172" s="433" t="str">
        <f t="shared" ref="F172:F178" si="4">IF($C$179=0,"",IF(C172="[Mark as ND1 if not relevant]","",C172/$C$179))</f>
        <v/>
      </c>
      <c r="G172" s="433" t="str">
        <f t="shared" ref="G172:G178" si="5">IF($D$179=0,"",IF(D172="[Mark as ND1 if not relevant]","",D172/$D$179))</f>
        <v/>
      </c>
    </row>
    <row r="173" spans="1:7" x14ac:dyDescent="0.35">
      <c r="A173" s="420" t="s">
        <v>1103</v>
      </c>
      <c r="B173" s="420" t="s">
        <v>667</v>
      </c>
      <c r="C173" s="444" t="s">
        <v>102</v>
      </c>
      <c r="D173" s="456" t="s">
        <v>102</v>
      </c>
      <c r="F173" s="433" t="str">
        <f t="shared" si="4"/>
        <v/>
      </c>
      <c r="G173" s="433" t="str">
        <f t="shared" si="5"/>
        <v/>
      </c>
    </row>
    <row r="174" spans="1:7" x14ac:dyDescent="0.35">
      <c r="A174" s="420" t="s">
        <v>1104</v>
      </c>
      <c r="B174" s="420" t="s">
        <v>669</v>
      </c>
      <c r="C174" s="444" t="s">
        <v>102</v>
      </c>
      <c r="D174" s="456" t="s">
        <v>102</v>
      </c>
      <c r="F174" s="433" t="str">
        <f t="shared" si="4"/>
        <v/>
      </c>
      <c r="G174" s="433" t="str">
        <f t="shared" si="5"/>
        <v/>
      </c>
    </row>
    <row r="175" spans="1:7" x14ac:dyDescent="0.35">
      <c r="A175" s="420" t="s">
        <v>1105</v>
      </c>
      <c r="B175" s="420" t="s">
        <v>671</v>
      </c>
      <c r="C175" s="444" t="s">
        <v>102</v>
      </c>
      <c r="D175" s="456" t="s">
        <v>102</v>
      </c>
      <c r="F175" s="433" t="str">
        <f t="shared" si="4"/>
        <v/>
      </c>
      <c r="G175" s="433" t="str">
        <f t="shared" si="5"/>
        <v/>
      </c>
    </row>
    <row r="176" spans="1:7" x14ac:dyDescent="0.35">
      <c r="A176" s="420" t="s">
        <v>1106</v>
      </c>
      <c r="B176" s="420" t="s">
        <v>673</v>
      </c>
      <c r="C176" s="444" t="s">
        <v>102</v>
      </c>
      <c r="D176" s="456" t="s">
        <v>102</v>
      </c>
      <c r="F176" s="433" t="str">
        <f t="shared" si="4"/>
        <v/>
      </c>
      <c r="G176" s="433" t="str">
        <f t="shared" si="5"/>
        <v/>
      </c>
    </row>
    <row r="177" spans="1:7" x14ac:dyDescent="0.35">
      <c r="A177" s="420" t="s">
        <v>1107</v>
      </c>
      <c r="B177" s="420" t="s">
        <v>675</v>
      </c>
      <c r="C177" s="444" t="s">
        <v>102</v>
      </c>
      <c r="D177" s="456" t="s">
        <v>102</v>
      </c>
      <c r="F177" s="433" t="str">
        <f t="shared" si="4"/>
        <v/>
      </c>
      <c r="G177" s="433" t="str">
        <f t="shared" si="5"/>
        <v/>
      </c>
    </row>
    <row r="178" spans="1:7" x14ac:dyDescent="0.35">
      <c r="A178" s="420" t="s">
        <v>1108</v>
      </c>
      <c r="B178" s="420" t="s">
        <v>677</v>
      </c>
      <c r="C178" s="444" t="s">
        <v>102</v>
      </c>
      <c r="D178" s="456" t="s">
        <v>102</v>
      </c>
      <c r="F178" s="433" t="str">
        <f t="shared" si="4"/>
        <v/>
      </c>
      <c r="G178" s="433" t="str">
        <f t="shared" si="5"/>
        <v/>
      </c>
    </row>
    <row r="179" spans="1:7" x14ac:dyDescent="0.35">
      <c r="A179" s="420" t="s">
        <v>1109</v>
      </c>
      <c r="B179" s="458" t="s">
        <v>129</v>
      </c>
      <c r="C179" s="444">
        <f>SUM(C171:C178)</f>
        <v>0</v>
      </c>
      <c r="D179" s="456">
        <f>SUM(D171:D178)</f>
        <v>0</v>
      </c>
      <c r="F179" s="446">
        <f>SUM(F171:F178)</f>
        <v>0</v>
      </c>
      <c r="G179" s="446">
        <f>SUM(G171:G178)</f>
        <v>0</v>
      </c>
    </row>
    <row r="180" spans="1:7" outlineLevel="1" x14ac:dyDescent="0.35">
      <c r="A180" s="420" t="s">
        <v>1110</v>
      </c>
      <c r="B180" s="440" t="s">
        <v>680</v>
      </c>
      <c r="C180" s="444"/>
      <c r="D180" s="456"/>
      <c r="F180" s="433" t="str">
        <f t="shared" ref="F180:F185" si="6">IF($C$179=0,"",IF(C180="[for completion]","",C180/$C$179))</f>
        <v/>
      </c>
      <c r="G180" s="433" t="str">
        <f t="shared" ref="G180:G185" si="7">IF($D$179=0,"",IF(D180="[for completion]","",D180/$D$179))</f>
        <v/>
      </c>
    </row>
    <row r="181" spans="1:7" outlineLevel="1" x14ac:dyDescent="0.35">
      <c r="A181" s="420" t="s">
        <v>1111</v>
      </c>
      <c r="B181" s="440" t="s">
        <v>682</v>
      </c>
      <c r="C181" s="444"/>
      <c r="D181" s="456"/>
      <c r="F181" s="433" t="str">
        <f t="shared" si="6"/>
        <v/>
      </c>
      <c r="G181" s="433" t="str">
        <f t="shared" si="7"/>
        <v/>
      </c>
    </row>
    <row r="182" spans="1:7" outlineLevel="1" x14ac:dyDescent="0.35">
      <c r="A182" s="420" t="s">
        <v>1112</v>
      </c>
      <c r="B182" s="440" t="s">
        <v>684</v>
      </c>
      <c r="C182" s="444"/>
      <c r="D182" s="456"/>
      <c r="F182" s="433" t="str">
        <f t="shared" si="6"/>
        <v/>
      </c>
      <c r="G182" s="433" t="str">
        <f t="shared" si="7"/>
        <v/>
      </c>
    </row>
    <row r="183" spans="1:7" outlineLevel="1" x14ac:dyDescent="0.35">
      <c r="A183" s="420" t="s">
        <v>1113</v>
      </c>
      <c r="B183" s="440" t="s">
        <v>686</v>
      </c>
      <c r="C183" s="444"/>
      <c r="D183" s="456"/>
      <c r="F183" s="433" t="str">
        <f t="shared" si="6"/>
        <v/>
      </c>
      <c r="G183" s="433" t="str">
        <f t="shared" si="7"/>
        <v/>
      </c>
    </row>
    <row r="184" spans="1:7" outlineLevel="1" x14ac:dyDescent="0.35">
      <c r="A184" s="420" t="s">
        <v>1114</v>
      </c>
      <c r="B184" s="440" t="s">
        <v>688</v>
      </c>
      <c r="C184" s="444"/>
      <c r="D184" s="456"/>
      <c r="F184" s="433" t="str">
        <f t="shared" si="6"/>
        <v/>
      </c>
      <c r="G184" s="433" t="str">
        <f t="shared" si="7"/>
        <v/>
      </c>
    </row>
    <row r="185" spans="1:7" outlineLevel="1" x14ac:dyDescent="0.35">
      <c r="A185" s="420" t="s">
        <v>1115</v>
      </c>
      <c r="B185" s="440" t="s">
        <v>690</v>
      </c>
      <c r="C185" s="444"/>
      <c r="D185" s="456"/>
      <c r="F185" s="433" t="str">
        <f t="shared" si="6"/>
        <v/>
      </c>
      <c r="G185" s="433" t="str">
        <f t="shared" si="7"/>
        <v/>
      </c>
    </row>
    <row r="186" spans="1:7" outlineLevel="1" x14ac:dyDescent="0.35">
      <c r="A186" s="420" t="s">
        <v>1116</v>
      </c>
      <c r="B186" s="440"/>
      <c r="F186" s="462"/>
      <c r="G186" s="462"/>
    </row>
    <row r="187" spans="1:7" outlineLevel="1" x14ac:dyDescent="0.35">
      <c r="A187" s="420" t="s">
        <v>1117</v>
      </c>
      <c r="B187" s="440"/>
      <c r="F187" s="462"/>
      <c r="G187" s="462"/>
    </row>
    <row r="188" spans="1:7" outlineLevel="1" x14ac:dyDescent="0.35">
      <c r="A188" s="420" t="s">
        <v>1118</v>
      </c>
      <c r="B188" s="440"/>
      <c r="F188" s="462"/>
      <c r="G188" s="462"/>
    </row>
    <row r="189" spans="1:7" ht="15" customHeight="1" x14ac:dyDescent="0.35">
      <c r="A189" s="430"/>
      <c r="B189" s="495" t="s">
        <v>1119</v>
      </c>
      <c r="C189" s="430" t="s">
        <v>953</v>
      </c>
      <c r="D189" s="430"/>
      <c r="E189" s="496"/>
      <c r="F189" s="430"/>
      <c r="G189" s="430"/>
    </row>
    <row r="190" spans="1:7" x14ac:dyDescent="0.35">
      <c r="A190" s="420" t="s">
        <v>1120</v>
      </c>
      <c r="B190" s="431" t="s">
        <v>550</v>
      </c>
      <c r="C190" s="446" t="s">
        <v>68</v>
      </c>
      <c r="E190" s="457"/>
      <c r="F190" s="457"/>
      <c r="G190" s="457"/>
    </row>
    <row r="191" spans="1:7" x14ac:dyDescent="0.35">
      <c r="A191" s="420" t="s">
        <v>1121</v>
      </c>
      <c r="B191" s="431" t="s">
        <v>550</v>
      </c>
      <c r="C191" s="446" t="s">
        <v>68</v>
      </c>
      <c r="E191" s="457"/>
      <c r="F191" s="457"/>
      <c r="G191" s="457"/>
    </row>
    <row r="192" spans="1:7" x14ac:dyDescent="0.35">
      <c r="A192" s="420" t="s">
        <v>1122</v>
      </c>
      <c r="B192" s="431" t="s">
        <v>550</v>
      </c>
      <c r="C192" s="446" t="s">
        <v>68</v>
      </c>
      <c r="E192" s="457"/>
      <c r="F192" s="457"/>
      <c r="G192" s="457"/>
    </row>
    <row r="193" spans="1:7" x14ac:dyDescent="0.35">
      <c r="A193" s="420" t="s">
        <v>1123</v>
      </c>
      <c r="B193" s="431" t="s">
        <v>550</v>
      </c>
      <c r="C193" s="446" t="s">
        <v>68</v>
      </c>
      <c r="E193" s="457"/>
      <c r="F193" s="457"/>
      <c r="G193" s="457"/>
    </row>
    <row r="194" spans="1:7" x14ac:dyDescent="0.35">
      <c r="A194" s="420" t="s">
        <v>1124</v>
      </c>
      <c r="B194" s="431" t="s">
        <v>550</v>
      </c>
      <c r="C194" s="446" t="s">
        <v>68</v>
      </c>
      <c r="E194" s="457"/>
      <c r="F194" s="457"/>
      <c r="G194" s="457"/>
    </row>
    <row r="195" spans="1:7" x14ac:dyDescent="0.35">
      <c r="A195" s="420" t="s">
        <v>1125</v>
      </c>
      <c r="B195" s="431" t="s">
        <v>550</v>
      </c>
      <c r="C195" s="446" t="s">
        <v>68</v>
      </c>
      <c r="E195" s="457"/>
      <c r="F195" s="457"/>
      <c r="G195" s="457"/>
    </row>
    <row r="196" spans="1:7" x14ac:dyDescent="0.35">
      <c r="A196" s="420" t="s">
        <v>1126</v>
      </c>
      <c r="B196" s="431" t="s">
        <v>550</v>
      </c>
      <c r="C196" s="446" t="s">
        <v>68</v>
      </c>
      <c r="E196" s="457"/>
      <c r="F196" s="457"/>
      <c r="G196" s="457"/>
    </row>
    <row r="197" spans="1:7" x14ac:dyDescent="0.35">
      <c r="A197" s="420" t="s">
        <v>1127</v>
      </c>
      <c r="B197" s="431" t="s">
        <v>550</v>
      </c>
      <c r="C197" s="446" t="s">
        <v>68</v>
      </c>
      <c r="E197" s="457"/>
      <c r="F197" s="457"/>
    </row>
    <row r="198" spans="1:7" x14ac:dyDescent="0.35">
      <c r="A198" s="420" t="s">
        <v>1128</v>
      </c>
      <c r="B198" s="431" t="s">
        <v>550</v>
      </c>
      <c r="C198" s="446" t="s">
        <v>68</v>
      </c>
      <c r="E198" s="457"/>
      <c r="F198" s="457"/>
    </row>
    <row r="199" spans="1:7" x14ac:dyDescent="0.35">
      <c r="A199" s="420" t="s">
        <v>1129</v>
      </c>
      <c r="B199" s="431" t="s">
        <v>550</v>
      </c>
      <c r="C199" s="446" t="s">
        <v>68</v>
      </c>
      <c r="E199" s="457"/>
      <c r="F199" s="457"/>
    </row>
    <row r="200" spans="1:7" x14ac:dyDescent="0.35">
      <c r="A200" s="420" t="s">
        <v>1130</v>
      </c>
      <c r="B200" s="431" t="s">
        <v>550</v>
      </c>
      <c r="C200" s="446" t="s">
        <v>68</v>
      </c>
      <c r="E200" s="457"/>
      <c r="F200" s="457"/>
    </row>
    <row r="201" spans="1:7" x14ac:dyDescent="0.35">
      <c r="A201" s="420" t="s">
        <v>1131</v>
      </c>
      <c r="B201" s="431" t="s">
        <v>550</v>
      </c>
      <c r="C201" s="446" t="s">
        <v>68</v>
      </c>
      <c r="E201" s="457"/>
      <c r="F201" s="457"/>
    </row>
    <row r="202" spans="1:7" x14ac:dyDescent="0.35">
      <c r="A202" s="420" t="s">
        <v>1132</v>
      </c>
      <c r="B202" s="431" t="s">
        <v>550</v>
      </c>
      <c r="C202" s="446" t="s">
        <v>68</v>
      </c>
    </row>
    <row r="203" spans="1:7" x14ac:dyDescent="0.35">
      <c r="A203" s="420" t="s">
        <v>1133</v>
      </c>
      <c r="B203" s="431" t="s">
        <v>550</v>
      </c>
      <c r="C203" s="446" t="s">
        <v>68</v>
      </c>
    </row>
    <row r="204" spans="1:7" x14ac:dyDescent="0.35">
      <c r="A204" s="420" t="s">
        <v>1134</v>
      </c>
      <c r="B204" s="431" t="s">
        <v>550</v>
      </c>
      <c r="C204" s="446" t="s">
        <v>68</v>
      </c>
    </row>
    <row r="205" spans="1:7" x14ac:dyDescent="0.35">
      <c r="A205" s="420" t="s">
        <v>1135</v>
      </c>
      <c r="B205" s="431" t="s">
        <v>550</v>
      </c>
      <c r="C205" s="446" t="s">
        <v>68</v>
      </c>
    </row>
    <row r="206" spans="1:7" x14ac:dyDescent="0.35">
      <c r="A206" s="420" t="s">
        <v>1136</v>
      </c>
      <c r="B206" s="431" t="s">
        <v>550</v>
      </c>
      <c r="C206" s="446" t="s">
        <v>68</v>
      </c>
    </row>
    <row r="207" spans="1:7" outlineLevel="1" x14ac:dyDescent="0.35">
      <c r="A207" s="420" t="s">
        <v>1137</v>
      </c>
    </row>
    <row r="208" spans="1:7" outlineLevel="1" x14ac:dyDescent="0.35">
      <c r="A208" s="420" t="s">
        <v>1138</v>
      </c>
    </row>
    <row r="209" spans="1:1" outlineLevel="1" x14ac:dyDescent="0.35">
      <c r="A209" s="420" t="s">
        <v>1139</v>
      </c>
    </row>
    <row r="210" spans="1:1" outlineLevel="1" x14ac:dyDescent="0.35">
      <c r="A210" s="420" t="s">
        <v>1140</v>
      </c>
    </row>
    <row r="211" spans="1:1" outlineLevel="1" x14ac:dyDescent="0.35">
      <c r="A211" s="420"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7DBB8387-66F3-4AE1-BA9C-22D1F0BAE730}"/>
    <hyperlink ref="B80" location="'2. Harmonised Glossary'!A9" display="Breakdown by Interest Rate" xr:uid="{D738B35F-B478-4A0B-B1F3-3E3A5448E1A3}"/>
    <hyperlink ref="B110" location="'2. Harmonised Glossary'!A14" display="Non-Performing Loans (NPLs)" xr:uid="{15CFE7B9-640F-46BA-BDE2-D72E70B5441D}"/>
    <hyperlink ref="B145" location="'2. Harmonised Glossary'!A288" display="Loan to Value (LTV) Information - Un-indexed" xr:uid="{68AD3C0F-2A04-43A5-A078-785E37734ED2}"/>
    <hyperlink ref="B167" location="'2. Harmonised Glossary'!A11" display="Loan to Value (LTV) Information - Indexed" xr:uid="{56BC932F-CE8D-4A1D-AAA0-4D0D8A2545D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tabColor rgb="FFE36E00"/>
  </sheetPr>
  <dimension ref="A1:C403"/>
  <sheetViews>
    <sheetView zoomScale="70" zoomScaleNormal="70" workbookViewId="0">
      <selection activeCell="B23" sqref="B23"/>
    </sheetView>
  </sheetViews>
  <sheetFormatPr defaultColWidth="11.453125" defaultRowHeight="14.5" outlineLevelRow="1" x14ac:dyDescent="0.35"/>
  <cols>
    <col min="1" max="1" width="16.1796875" customWidth="1"/>
    <col min="2" max="2" width="65.81640625" style="420" customWidth="1"/>
    <col min="3" max="3" width="164.81640625" customWidth="1"/>
    <col min="4" max="4" width="5.54296875" customWidth="1"/>
    <col min="5" max="5" width="6.1796875" customWidth="1"/>
  </cols>
  <sheetData>
    <row r="1" spans="1:3" ht="31" x14ac:dyDescent="0.35">
      <c r="A1" s="409" t="s">
        <v>1142</v>
      </c>
      <c r="B1" s="409"/>
      <c r="C1" s="411" t="s">
        <v>2992</v>
      </c>
    </row>
    <row r="2" spans="1:3" x14ac:dyDescent="0.35">
      <c r="B2" s="410"/>
      <c r="C2" s="410"/>
    </row>
    <row r="3" spans="1:3" x14ac:dyDescent="0.35">
      <c r="A3" s="498" t="s">
        <v>1143</v>
      </c>
      <c r="B3" s="499"/>
      <c r="C3" s="410"/>
    </row>
    <row r="4" spans="1:3" x14ac:dyDescent="0.35">
      <c r="C4" s="410"/>
    </row>
    <row r="5" spans="1:3" ht="18.5" x14ac:dyDescent="0.35">
      <c r="A5" s="567" t="s">
        <v>66</v>
      </c>
      <c r="B5" s="567" t="s">
        <v>1144</v>
      </c>
      <c r="C5" s="500" t="s">
        <v>1516</v>
      </c>
    </row>
    <row r="6" spans="1:3" ht="30" customHeight="1" x14ac:dyDescent="0.35">
      <c r="A6" s="576" t="s">
        <v>1145</v>
      </c>
      <c r="B6" s="599" t="s">
        <v>3009</v>
      </c>
      <c r="C6" s="600" t="s">
        <v>3010</v>
      </c>
    </row>
    <row r="7" spans="1:3" ht="30" customHeight="1" x14ac:dyDescent="0.35">
      <c r="A7" s="576" t="s">
        <v>1146</v>
      </c>
      <c r="B7" s="599" t="s">
        <v>3011</v>
      </c>
      <c r="C7" s="600" t="s">
        <v>3012</v>
      </c>
    </row>
    <row r="8" spans="1:3" ht="30" customHeight="1" x14ac:dyDescent="0.35">
      <c r="A8" s="576" t="s">
        <v>1147</v>
      </c>
      <c r="B8" s="599" t="s">
        <v>3013</v>
      </c>
      <c r="C8" s="600" t="s">
        <v>3014</v>
      </c>
    </row>
    <row r="9" spans="1:3" ht="29" x14ac:dyDescent="0.35">
      <c r="A9" s="576" t="s">
        <v>1148</v>
      </c>
      <c r="B9" s="435" t="s">
        <v>1149</v>
      </c>
      <c r="C9" s="514" t="s">
        <v>1907</v>
      </c>
    </row>
    <row r="10" spans="1:3" ht="44.25" customHeight="1" x14ac:dyDescent="0.35">
      <c r="A10" s="576" t="s">
        <v>1150</v>
      </c>
      <c r="B10" s="435" t="s">
        <v>1362</v>
      </c>
      <c r="C10" s="514" t="s">
        <v>1908</v>
      </c>
    </row>
    <row r="11" spans="1:3" ht="54.75" customHeight="1" x14ac:dyDescent="0.35">
      <c r="A11" s="576" t="s">
        <v>1151</v>
      </c>
      <c r="B11" s="435" t="s">
        <v>1152</v>
      </c>
      <c r="C11" s="514" t="s">
        <v>1909</v>
      </c>
    </row>
    <row r="12" spans="1:3" ht="77.5" customHeight="1" x14ac:dyDescent="0.35">
      <c r="A12" s="576" t="s">
        <v>1153</v>
      </c>
      <c r="B12" s="599" t="s">
        <v>3015</v>
      </c>
      <c r="C12" s="606" t="s">
        <v>3196</v>
      </c>
    </row>
    <row r="13" spans="1:3" ht="79.5" customHeight="1" x14ac:dyDescent="0.35">
      <c r="A13" s="576" t="s">
        <v>1155</v>
      </c>
      <c r="B13" s="435" t="s">
        <v>1154</v>
      </c>
      <c r="C13" s="514" t="s">
        <v>1910</v>
      </c>
    </row>
    <row r="14" spans="1:3" ht="75" customHeight="1" x14ac:dyDescent="0.35">
      <c r="A14" s="576" t="s">
        <v>1157</v>
      </c>
      <c r="B14" s="435" t="s">
        <v>1156</v>
      </c>
      <c r="C14" s="514" t="s">
        <v>1911</v>
      </c>
    </row>
    <row r="15" spans="1:3" ht="55.5" customHeight="1" x14ac:dyDescent="0.35">
      <c r="A15" s="576" t="s">
        <v>1159</v>
      </c>
      <c r="B15" s="435" t="s">
        <v>1158</v>
      </c>
      <c r="C15" s="514" t="s">
        <v>3189</v>
      </c>
    </row>
    <row r="16" spans="1:3" x14ac:dyDescent="0.35">
      <c r="A16" s="576" t="s">
        <v>1161</v>
      </c>
      <c r="B16" s="435" t="s">
        <v>1160</v>
      </c>
      <c r="C16" s="514" t="s">
        <v>1912</v>
      </c>
    </row>
    <row r="17" spans="1:3" ht="136.5" customHeight="1" x14ac:dyDescent="0.35">
      <c r="A17" s="576" t="s">
        <v>1163</v>
      </c>
      <c r="B17" s="501" t="s">
        <v>1162</v>
      </c>
      <c r="C17" s="514" t="s">
        <v>1913</v>
      </c>
    </row>
    <row r="18" spans="1:3" ht="87" x14ac:dyDescent="0.35">
      <c r="A18" s="576" t="s">
        <v>1165</v>
      </c>
      <c r="B18" s="501" t="s">
        <v>1164</v>
      </c>
      <c r="C18" s="514" t="s">
        <v>1914</v>
      </c>
    </row>
    <row r="19" spans="1:3" outlineLevel="1" x14ac:dyDescent="0.35">
      <c r="A19" s="576" t="s">
        <v>3017</v>
      </c>
      <c r="B19" s="501" t="s">
        <v>1166</v>
      </c>
      <c r="C19" s="514" t="s">
        <v>1915</v>
      </c>
    </row>
    <row r="20" spans="1:3" ht="43.5" x14ac:dyDescent="0.35">
      <c r="A20" s="576" t="s">
        <v>3018</v>
      </c>
      <c r="B20" s="599" t="s">
        <v>3016</v>
      </c>
      <c r="C20" s="625" t="s">
        <v>3213</v>
      </c>
    </row>
    <row r="21" spans="1:3" x14ac:dyDescent="0.35">
      <c r="A21" s="576" t="s">
        <v>1167</v>
      </c>
      <c r="B21" s="515" t="s">
        <v>1168</v>
      </c>
      <c r="C21" s="514" t="s">
        <v>1916</v>
      </c>
    </row>
    <row r="22" spans="1:3" x14ac:dyDescent="0.35">
      <c r="A22" s="576" t="s">
        <v>1169</v>
      </c>
      <c r="B22"/>
    </row>
    <row r="23" spans="1:3" x14ac:dyDescent="0.35">
      <c r="A23" s="576" t="s">
        <v>1170</v>
      </c>
    </row>
    <row r="24" spans="1:3" outlineLevel="1" x14ac:dyDescent="0.35">
      <c r="A24" s="576" t="s">
        <v>1171</v>
      </c>
      <c r="B24" s="516"/>
      <c r="C24" s="514"/>
    </row>
    <row r="25" spans="1:3" outlineLevel="1" x14ac:dyDescent="0.35">
      <c r="A25" s="576" t="s">
        <v>1172</v>
      </c>
      <c r="B25" s="516"/>
      <c r="C25" s="514"/>
    </row>
    <row r="26" spans="1:3" outlineLevel="1" x14ac:dyDescent="0.35">
      <c r="A26" s="576" t="s">
        <v>2923</v>
      </c>
      <c r="B26" s="455"/>
      <c r="C26" s="420"/>
    </row>
    <row r="27" spans="1:3" outlineLevel="1" x14ac:dyDescent="0.35">
      <c r="A27" s="576" t="s">
        <v>2924</v>
      </c>
      <c r="B27" s="455"/>
      <c r="C27" s="420"/>
    </row>
    <row r="28" spans="1:3" ht="18.5" outlineLevel="1" x14ac:dyDescent="0.35">
      <c r="A28" s="567"/>
      <c r="B28" s="567" t="s">
        <v>2040</v>
      </c>
      <c r="C28" s="500" t="s">
        <v>1516</v>
      </c>
    </row>
    <row r="29" spans="1:3" outlineLevel="1" x14ac:dyDescent="0.35">
      <c r="A29" s="576" t="s">
        <v>1174</v>
      </c>
      <c r="B29" s="435" t="s">
        <v>2037</v>
      </c>
      <c r="C29" s="532"/>
    </row>
    <row r="30" spans="1:3" outlineLevel="1" x14ac:dyDescent="0.35">
      <c r="A30" s="576" t="s">
        <v>1177</v>
      </c>
      <c r="B30" s="435" t="s">
        <v>2038</v>
      </c>
      <c r="C30" s="532"/>
    </row>
    <row r="31" spans="1:3" outlineLevel="1" x14ac:dyDescent="0.35">
      <c r="A31" s="576" t="s">
        <v>1180</v>
      </c>
      <c r="B31" s="435" t="s">
        <v>2039</v>
      </c>
      <c r="C31" s="532"/>
    </row>
    <row r="32" spans="1:3" outlineLevel="1" x14ac:dyDescent="0.35">
      <c r="A32" s="576" t="s">
        <v>1183</v>
      </c>
      <c r="B32" s="455"/>
      <c r="C32" s="420"/>
    </row>
    <row r="33" spans="1:3" outlineLevel="1" x14ac:dyDescent="0.35">
      <c r="A33" s="576" t="s">
        <v>1184</v>
      </c>
      <c r="B33" s="455"/>
      <c r="C33" s="420"/>
    </row>
    <row r="34" spans="1:3" outlineLevel="1" x14ac:dyDescent="0.35">
      <c r="A34" s="576" t="s">
        <v>1502</v>
      </c>
      <c r="B34" s="455"/>
      <c r="C34" s="420"/>
    </row>
    <row r="35" spans="1:3" outlineLevel="1" x14ac:dyDescent="0.35">
      <c r="A35" s="576" t="s">
        <v>2041</v>
      </c>
      <c r="B35" s="455"/>
      <c r="C35" s="420"/>
    </row>
    <row r="36" spans="1:3" outlineLevel="1" x14ac:dyDescent="0.35">
      <c r="A36" s="576" t="s">
        <v>2042</v>
      </c>
      <c r="B36" s="455"/>
      <c r="C36" s="420"/>
    </row>
    <row r="37" spans="1:3" outlineLevel="1" x14ac:dyDescent="0.35">
      <c r="A37" s="576" t="s">
        <v>2043</v>
      </c>
      <c r="B37" s="455"/>
      <c r="C37" s="420"/>
    </row>
    <row r="38" spans="1:3" outlineLevel="1" x14ac:dyDescent="0.35">
      <c r="A38" s="576" t="s">
        <v>2044</v>
      </c>
      <c r="B38" s="455"/>
      <c r="C38" s="420"/>
    </row>
    <row r="39" spans="1:3" outlineLevel="1" x14ac:dyDescent="0.35">
      <c r="A39" s="576" t="s">
        <v>2045</v>
      </c>
      <c r="B39" s="455"/>
      <c r="C39" s="420"/>
    </row>
    <row r="40" spans="1:3" outlineLevel="1" x14ac:dyDescent="0.35">
      <c r="A40" s="576" t="s">
        <v>2046</v>
      </c>
      <c r="B40" s="455"/>
      <c r="C40" s="420"/>
    </row>
    <row r="41" spans="1:3" outlineLevel="1" x14ac:dyDescent="0.35">
      <c r="A41" s="576" t="s">
        <v>2047</v>
      </c>
      <c r="B41" s="455"/>
      <c r="C41" s="420"/>
    </row>
    <row r="42" spans="1:3" outlineLevel="1" x14ac:dyDescent="0.35">
      <c r="A42" s="576" t="s">
        <v>2048</v>
      </c>
      <c r="B42" s="455"/>
      <c r="C42" s="420"/>
    </row>
    <row r="43" spans="1:3" outlineLevel="1" x14ac:dyDescent="0.35">
      <c r="A43" s="576" t="s">
        <v>2049</v>
      </c>
      <c r="B43" s="455"/>
      <c r="C43" s="420"/>
    </row>
    <row r="44" spans="1:3" ht="18.5" x14ac:dyDescent="0.35">
      <c r="A44" s="567"/>
      <c r="B44" s="567" t="s">
        <v>2050</v>
      </c>
      <c r="C44" s="500" t="s">
        <v>1173</v>
      </c>
    </row>
    <row r="45" spans="1:3" x14ac:dyDescent="0.35">
      <c r="A45" s="576" t="s">
        <v>1185</v>
      </c>
      <c r="B45" s="501" t="s">
        <v>1175</v>
      </c>
      <c r="C45" s="420" t="s">
        <v>1176</v>
      </c>
    </row>
    <row r="46" spans="1:3" x14ac:dyDescent="0.35">
      <c r="A46" s="576" t="s">
        <v>2051</v>
      </c>
      <c r="B46" s="501" t="s">
        <v>1178</v>
      </c>
      <c r="C46" s="420" t="s">
        <v>1179</v>
      </c>
    </row>
    <row r="47" spans="1:3" x14ac:dyDescent="0.35">
      <c r="A47" s="576" t="s">
        <v>2052</v>
      </c>
      <c r="B47" s="501" t="s">
        <v>1181</v>
      </c>
      <c r="C47" s="420" t="s">
        <v>1182</v>
      </c>
    </row>
    <row r="48" spans="1:3" outlineLevel="1" x14ac:dyDescent="0.35">
      <c r="A48" s="576" t="s">
        <v>1186</v>
      </c>
      <c r="B48" s="431"/>
      <c r="C48" s="420"/>
    </row>
    <row r="49" spans="1:3" outlineLevel="1" x14ac:dyDescent="0.35">
      <c r="A49" s="576" t="s">
        <v>1187</v>
      </c>
      <c r="B49" s="431"/>
      <c r="C49" s="420"/>
    </row>
    <row r="50" spans="1:3" outlineLevel="1" x14ac:dyDescent="0.35">
      <c r="A50" s="576" t="s">
        <v>1188</v>
      </c>
      <c r="B50" s="501"/>
      <c r="C50" s="420"/>
    </row>
    <row r="51" spans="1:3" ht="18.5" x14ac:dyDescent="0.35">
      <c r="A51" s="567"/>
      <c r="B51" s="567" t="s">
        <v>2053</v>
      </c>
      <c r="C51" s="500" t="s">
        <v>1516</v>
      </c>
    </row>
    <row r="52" spans="1:3" ht="249.75" customHeight="1" x14ac:dyDescent="0.35">
      <c r="A52" s="576" t="s">
        <v>2054</v>
      </c>
      <c r="B52" s="517" t="s">
        <v>1917</v>
      </c>
      <c r="C52" s="514" t="s">
        <v>1918</v>
      </c>
    </row>
    <row r="53" spans="1:3" s="165" customFormat="1" ht="203" x14ac:dyDescent="0.35">
      <c r="A53" s="591" t="s">
        <v>2055</v>
      </c>
      <c r="B53" s="592" t="s">
        <v>1919</v>
      </c>
      <c r="C53" s="593" t="s">
        <v>1920</v>
      </c>
    </row>
    <row r="54" spans="1:3" x14ac:dyDescent="0.35">
      <c r="A54" s="576" t="s">
        <v>2056</v>
      </c>
      <c r="B54" s="431"/>
    </row>
    <row r="55" spans="1:3" x14ac:dyDescent="0.35">
      <c r="A55" s="576" t="s">
        <v>2057</v>
      </c>
      <c r="B55" s="431"/>
    </row>
    <row r="56" spans="1:3" x14ac:dyDescent="0.35">
      <c r="A56" s="576" t="s">
        <v>2058</v>
      </c>
      <c r="B56" s="431"/>
    </row>
    <row r="57" spans="1:3" x14ac:dyDescent="0.35">
      <c r="A57" s="576" t="s">
        <v>2059</v>
      </c>
      <c r="B57" s="431"/>
    </row>
    <row r="58" spans="1:3" ht="124" x14ac:dyDescent="0.35">
      <c r="B58" s="518" t="s">
        <v>1929</v>
      </c>
    </row>
    <row r="59" spans="1:3" x14ac:dyDescent="0.35">
      <c r="B59" s="431"/>
    </row>
    <row r="60" spans="1:3" x14ac:dyDescent="0.35">
      <c r="B60" s="431"/>
    </row>
    <row r="61" spans="1:3" x14ac:dyDescent="0.35">
      <c r="B61" s="431"/>
    </row>
    <row r="62" spans="1:3" x14ac:dyDescent="0.35">
      <c r="B62" s="431"/>
    </row>
    <row r="63" spans="1:3" x14ac:dyDescent="0.35">
      <c r="B63" s="431"/>
    </row>
    <row r="64" spans="1:3" x14ac:dyDescent="0.35">
      <c r="B64" s="431"/>
    </row>
    <row r="65" spans="2:2" x14ac:dyDescent="0.35">
      <c r="B65" s="431"/>
    </row>
    <row r="66" spans="2:2" x14ac:dyDescent="0.35">
      <c r="B66" s="431"/>
    </row>
    <row r="67" spans="2:2" x14ac:dyDescent="0.35">
      <c r="B67" s="431"/>
    </row>
    <row r="68" spans="2:2" x14ac:dyDescent="0.35">
      <c r="B68" s="431"/>
    </row>
    <row r="69" spans="2:2" x14ac:dyDescent="0.35">
      <c r="B69" s="431"/>
    </row>
    <row r="70" spans="2:2" x14ac:dyDescent="0.35">
      <c r="B70" s="431"/>
    </row>
    <row r="71" spans="2:2" x14ac:dyDescent="0.35">
      <c r="B71" s="431"/>
    </row>
    <row r="72" spans="2:2" x14ac:dyDescent="0.35">
      <c r="B72" s="431"/>
    </row>
    <row r="73" spans="2:2" x14ac:dyDescent="0.35">
      <c r="B73" s="431"/>
    </row>
    <row r="74" spans="2:2" x14ac:dyDescent="0.35">
      <c r="B74" s="431"/>
    </row>
    <row r="75" spans="2:2" x14ac:dyDescent="0.35">
      <c r="B75" s="431"/>
    </row>
    <row r="76" spans="2:2" x14ac:dyDescent="0.35">
      <c r="B76" s="431"/>
    </row>
    <row r="77" spans="2:2" x14ac:dyDescent="0.35">
      <c r="B77" s="431"/>
    </row>
    <row r="78" spans="2:2" x14ac:dyDescent="0.35">
      <c r="B78" s="431"/>
    </row>
    <row r="79" spans="2:2" x14ac:dyDescent="0.35">
      <c r="B79" s="431"/>
    </row>
    <row r="80" spans="2:2" x14ac:dyDescent="0.35">
      <c r="B80" s="431"/>
    </row>
    <row r="81" spans="2:2" x14ac:dyDescent="0.35">
      <c r="B81" s="431"/>
    </row>
    <row r="82" spans="2:2" x14ac:dyDescent="0.35">
      <c r="B82" s="431"/>
    </row>
    <row r="83" spans="2:2" x14ac:dyDescent="0.35">
      <c r="B83" s="431"/>
    </row>
    <row r="84" spans="2:2" x14ac:dyDescent="0.35">
      <c r="B84" s="431"/>
    </row>
    <row r="85" spans="2:2" x14ac:dyDescent="0.35">
      <c r="B85" s="431"/>
    </row>
    <row r="86" spans="2:2" x14ac:dyDescent="0.35">
      <c r="B86" s="431"/>
    </row>
    <row r="87" spans="2:2" x14ac:dyDescent="0.35">
      <c r="B87" s="431"/>
    </row>
    <row r="88" spans="2:2" x14ac:dyDescent="0.35">
      <c r="B88" s="431"/>
    </row>
    <row r="89" spans="2:2" x14ac:dyDescent="0.35">
      <c r="B89" s="431"/>
    </row>
    <row r="90" spans="2:2" x14ac:dyDescent="0.35">
      <c r="B90" s="431"/>
    </row>
    <row r="91" spans="2:2" x14ac:dyDescent="0.35">
      <c r="B91" s="431"/>
    </row>
    <row r="92" spans="2:2" x14ac:dyDescent="0.35">
      <c r="B92" s="431"/>
    </row>
    <row r="93" spans="2:2" x14ac:dyDescent="0.35">
      <c r="B93" s="431"/>
    </row>
    <row r="94" spans="2:2" x14ac:dyDescent="0.35">
      <c r="B94" s="431"/>
    </row>
    <row r="95" spans="2:2" x14ac:dyDescent="0.35">
      <c r="B95" s="431"/>
    </row>
    <row r="96" spans="2:2" x14ac:dyDescent="0.35">
      <c r="B96" s="431"/>
    </row>
    <row r="97" spans="2:2" x14ac:dyDescent="0.35">
      <c r="B97" s="431"/>
    </row>
    <row r="98" spans="2:2" x14ac:dyDescent="0.35">
      <c r="B98" s="431"/>
    </row>
    <row r="99" spans="2:2" x14ac:dyDescent="0.35">
      <c r="B99" s="431"/>
    </row>
    <row r="100" spans="2:2" x14ac:dyDescent="0.35">
      <c r="B100" s="431"/>
    </row>
    <row r="101" spans="2:2" x14ac:dyDescent="0.35">
      <c r="B101" s="431"/>
    </row>
    <row r="102" spans="2:2" x14ac:dyDescent="0.35">
      <c r="B102" s="431"/>
    </row>
    <row r="103" spans="2:2" x14ac:dyDescent="0.35">
      <c r="B103" s="410"/>
    </row>
    <row r="104" spans="2:2" x14ac:dyDescent="0.35">
      <c r="B104" s="410"/>
    </row>
    <row r="105" spans="2:2" x14ac:dyDescent="0.35">
      <c r="B105" s="410"/>
    </row>
    <row r="106" spans="2:2" x14ac:dyDescent="0.35">
      <c r="B106" s="410"/>
    </row>
    <row r="107" spans="2:2" x14ac:dyDescent="0.35">
      <c r="B107" s="410"/>
    </row>
    <row r="108" spans="2:2" x14ac:dyDescent="0.35">
      <c r="B108" s="410"/>
    </row>
    <row r="109" spans="2:2" x14ac:dyDescent="0.35">
      <c r="B109" s="410"/>
    </row>
    <row r="110" spans="2:2" x14ac:dyDescent="0.35">
      <c r="B110" s="410"/>
    </row>
    <row r="111" spans="2:2" x14ac:dyDescent="0.35">
      <c r="B111" s="410"/>
    </row>
    <row r="112" spans="2:2" x14ac:dyDescent="0.35">
      <c r="B112" s="410"/>
    </row>
    <row r="113" spans="2:2" x14ac:dyDescent="0.35">
      <c r="B113" s="431"/>
    </row>
    <row r="114" spans="2:2" x14ac:dyDescent="0.35">
      <c r="B114" s="431"/>
    </row>
    <row r="115" spans="2:2" x14ac:dyDescent="0.35">
      <c r="B115" s="431"/>
    </row>
    <row r="116" spans="2:2" x14ac:dyDescent="0.35">
      <c r="B116" s="431"/>
    </row>
    <row r="117" spans="2:2" x14ac:dyDescent="0.35">
      <c r="B117" s="431"/>
    </row>
    <row r="118" spans="2:2" x14ac:dyDescent="0.35">
      <c r="B118" s="431"/>
    </row>
    <row r="119" spans="2:2" x14ac:dyDescent="0.35">
      <c r="B119" s="431"/>
    </row>
    <row r="120" spans="2:2" x14ac:dyDescent="0.35">
      <c r="B120" s="431"/>
    </row>
    <row r="121" spans="2:2" x14ac:dyDescent="0.35">
      <c r="B121" s="450"/>
    </row>
    <row r="122" spans="2:2" x14ac:dyDescent="0.35">
      <c r="B122" s="431"/>
    </row>
    <row r="123" spans="2:2" x14ac:dyDescent="0.35">
      <c r="B123" s="431"/>
    </row>
    <row r="124" spans="2:2" x14ac:dyDescent="0.35">
      <c r="B124" s="431"/>
    </row>
    <row r="125" spans="2:2" x14ac:dyDescent="0.35">
      <c r="B125" s="431"/>
    </row>
    <row r="126" spans="2:2" x14ac:dyDescent="0.35">
      <c r="B126" s="431"/>
    </row>
    <row r="127" spans="2:2" x14ac:dyDescent="0.35">
      <c r="B127" s="431"/>
    </row>
    <row r="128" spans="2:2" x14ac:dyDescent="0.35">
      <c r="B128" s="431"/>
    </row>
    <row r="129" spans="2:2" x14ac:dyDescent="0.35">
      <c r="B129" s="431"/>
    </row>
    <row r="130" spans="2:2" x14ac:dyDescent="0.35">
      <c r="B130" s="431"/>
    </row>
    <row r="131" spans="2:2" x14ac:dyDescent="0.35">
      <c r="B131" s="431"/>
    </row>
    <row r="132" spans="2:2" x14ac:dyDescent="0.35">
      <c r="B132" s="431"/>
    </row>
    <row r="133" spans="2:2" x14ac:dyDescent="0.35">
      <c r="B133" s="431"/>
    </row>
    <row r="134" spans="2:2" x14ac:dyDescent="0.35">
      <c r="B134" s="431"/>
    </row>
    <row r="135" spans="2:2" x14ac:dyDescent="0.35">
      <c r="B135" s="431"/>
    </row>
    <row r="136" spans="2:2" x14ac:dyDescent="0.35">
      <c r="B136" s="431"/>
    </row>
    <row r="137" spans="2:2" x14ac:dyDescent="0.35">
      <c r="B137" s="431"/>
    </row>
    <row r="138" spans="2:2" x14ac:dyDescent="0.35">
      <c r="B138" s="431"/>
    </row>
    <row r="140" spans="2:2" x14ac:dyDescent="0.35">
      <c r="B140" s="431"/>
    </row>
    <row r="141" spans="2:2" x14ac:dyDescent="0.35">
      <c r="B141" s="431"/>
    </row>
    <row r="142" spans="2:2" x14ac:dyDescent="0.35">
      <c r="B142" s="431"/>
    </row>
    <row r="147" spans="2:2" x14ac:dyDescent="0.35">
      <c r="B147" s="445"/>
    </row>
    <row r="148" spans="2:2" x14ac:dyDescent="0.35">
      <c r="B148" s="502"/>
    </row>
    <row r="154" spans="2:2" x14ac:dyDescent="0.35">
      <c r="B154" s="501"/>
    </row>
    <row r="155" spans="2:2" x14ac:dyDescent="0.35">
      <c r="B155" s="431"/>
    </row>
    <row r="157" spans="2:2" x14ac:dyDescent="0.35">
      <c r="B157" s="431"/>
    </row>
    <row r="158" spans="2:2" x14ac:dyDescent="0.35">
      <c r="B158" s="431"/>
    </row>
    <row r="159" spans="2:2" x14ac:dyDescent="0.35">
      <c r="B159" s="431"/>
    </row>
    <row r="160" spans="2:2" x14ac:dyDescent="0.35">
      <c r="B160" s="431"/>
    </row>
    <row r="161" spans="2:2" x14ac:dyDescent="0.35">
      <c r="B161" s="431"/>
    </row>
    <row r="162" spans="2:2" x14ac:dyDescent="0.35">
      <c r="B162" s="431"/>
    </row>
    <row r="163" spans="2:2" x14ac:dyDescent="0.35">
      <c r="B163" s="431"/>
    </row>
    <row r="164" spans="2:2" x14ac:dyDescent="0.35">
      <c r="B164" s="431"/>
    </row>
    <row r="165" spans="2:2" x14ac:dyDescent="0.35">
      <c r="B165" s="431"/>
    </row>
    <row r="166" spans="2:2" x14ac:dyDescent="0.35">
      <c r="B166" s="431"/>
    </row>
    <row r="167" spans="2:2" x14ac:dyDescent="0.35">
      <c r="B167" s="431"/>
    </row>
    <row r="168" spans="2:2" x14ac:dyDescent="0.35">
      <c r="B168" s="431"/>
    </row>
    <row r="265" spans="2:2" x14ac:dyDescent="0.35">
      <c r="B265" s="435"/>
    </row>
    <row r="266" spans="2:2" x14ac:dyDescent="0.35">
      <c r="B266" s="431"/>
    </row>
    <row r="267" spans="2:2" x14ac:dyDescent="0.35">
      <c r="B267" s="431"/>
    </row>
    <row r="270" spans="2:2" x14ac:dyDescent="0.35">
      <c r="B270" s="431"/>
    </row>
    <row r="286" spans="2:2" x14ac:dyDescent="0.35">
      <c r="B286" s="435"/>
    </row>
    <row r="316" spans="2:2" x14ac:dyDescent="0.35">
      <c r="B316" s="445"/>
    </row>
    <row r="317" spans="2:2" x14ac:dyDescent="0.35">
      <c r="B317" s="431"/>
    </row>
    <row r="319" spans="2:2" x14ac:dyDescent="0.35">
      <c r="B319" s="431"/>
    </row>
    <row r="320" spans="2:2" x14ac:dyDescent="0.35">
      <c r="B320" s="431"/>
    </row>
    <row r="321" spans="2:2" x14ac:dyDescent="0.35">
      <c r="B321" s="431"/>
    </row>
    <row r="322" spans="2:2" x14ac:dyDescent="0.35">
      <c r="B322" s="431"/>
    </row>
    <row r="323" spans="2:2" x14ac:dyDescent="0.35">
      <c r="B323" s="431"/>
    </row>
    <row r="324" spans="2:2" x14ac:dyDescent="0.35">
      <c r="B324" s="431"/>
    </row>
    <row r="325" spans="2:2" x14ac:dyDescent="0.35">
      <c r="B325" s="431"/>
    </row>
    <row r="326" spans="2:2" x14ac:dyDescent="0.35">
      <c r="B326" s="431"/>
    </row>
    <row r="327" spans="2:2" x14ac:dyDescent="0.35">
      <c r="B327" s="431"/>
    </row>
    <row r="328" spans="2:2" x14ac:dyDescent="0.35">
      <c r="B328" s="431"/>
    </row>
    <row r="329" spans="2:2" x14ac:dyDescent="0.35">
      <c r="B329" s="431"/>
    </row>
    <row r="330" spans="2:2" x14ac:dyDescent="0.35">
      <c r="B330" s="431"/>
    </row>
    <row r="342" spans="2:2" x14ac:dyDescent="0.35">
      <c r="B342" s="431"/>
    </row>
    <row r="343" spans="2:2" x14ac:dyDescent="0.35">
      <c r="B343" s="431"/>
    </row>
    <row r="344" spans="2:2" x14ac:dyDescent="0.35">
      <c r="B344" s="431"/>
    </row>
    <row r="345" spans="2:2" x14ac:dyDescent="0.35">
      <c r="B345" s="431"/>
    </row>
    <row r="346" spans="2:2" x14ac:dyDescent="0.35">
      <c r="B346" s="431"/>
    </row>
    <row r="347" spans="2:2" x14ac:dyDescent="0.35">
      <c r="B347" s="431"/>
    </row>
    <row r="348" spans="2:2" x14ac:dyDescent="0.35">
      <c r="B348" s="431"/>
    </row>
    <row r="349" spans="2:2" x14ac:dyDescent="0.35">
      <c r="B349" s="431"/>
    </row>
    <row r="350" spans="2:2" x14ac:dyDescent="0.35">
      <c r="B350" s="431"/>
    </row>
    <row r="352" spans="2:2" x14ac:dyDescent="0.35">
      <c r="B352" s="431"/>
    </row>
    <row r="353" spans="2:2" x14ac:dyDescent="0.35">
      <c r="B353" s="431"/>
    </row>
    <row r="354" spans="2:2" x14ac:dyDescent="0.35">
      <c r="B354" s="431"/>
    </row>
    <row r="355" spans="2:2" x14ac:dyDescent="0.35">
      <c r="B355" s="431"/>
    </row>
    <row r="356" spans="2:2" x14ac:dyDescent="0.35">
      <c r="B356" s="431"/>
    </row>
    <row r="358" spans="2:2" x14ac:dyDescent="0.35">
      <c r="B358" s="431"/>
    </row>
    <row r="361" spans="2:2" x14ac:dyDescent="0.35">
      <c r="B361" s="431"/>
    </row>
    <row r="364" spans="2:2" x14ac:dyDescent="0.35">
      <c r="B364" s="431"/>
    </row>
    <row r="365" spans="2:2" x14ac:dyDescent="0.35">
      <c r="B365" s="431"/>
    </row>
    <row r="366" spans="2:2" x14ac:dyDescent="0.35">
      <c r="B366" s="431"/>
    </row>
    <row r="367" spans="2:2" x14ac:dyDescent="0.35">
      <c r="B367" s="431"/>
    </row>
    <row r="368" spans="2:2" x14ac:dyDescent="0.35">
      <c r="B368" s="431"/>
    </row>
    <row r="369" spans="2:2" x14ac:dyDescent="0.35">
      <c r="B369" s="431"/>
    </row>
    <row r="370" spans="2:2" x14ac:dyDescent="0.35">
      <c r="B370" s="431"/>
    </row>
    <row r="371" spans="2:2" x14ac:dyDescent="0.35">
      <c r="B371" s="431"/>
    </row>
    <row r="372" spans="2:2" x14ac:dyDescent="0.35">
      <c r="B372" s="431"/>
    </row>
    <row r="373" spans="2:2" x14ac:dyDescent="0.35">
      <c r="B373" s="431"/>
    </row>
    <row r="374" spans="2:2" x14ac:dyDescent="0.35">
      <c r="B374" s="431"/>
    </row>
    <row r="375" spans="2:2" x14ac:dyDescent="0.35">
      <c r="B375" s="431"/>
    </row>
    <row r="376" spans="2:2" x14ac:dyDescent="0.35">
      <c r="B376" s="431"/>
    </row>
    <row r="377" spans="2:2" x14ac:dyDescent="0.35">
      <c r="B377" s="431"/>
    </row>
    <row r="378" spans="2:2" x14ac:dyDescent="0.35">
      <c r="B378" s="431"/>
    </row>
    <row r="379" spans="2:2" x14ac:dyDescent="0.35">
      <c r="B379" s="431"/>
    </row>
    <row r="380" spans="2:2" x14ac:dyDescent="0.35">
      <c r="B380" s="431"/>
    </row>
    <row r="381" spans="2:2" x14ac:dyDescent="0.35">
      <c r="B381" s="431"/>
    </row>
    <row r="382" spans="2:2" x14ac:dyDescent="0.35">
      <c r="B382" s="431"/>
    </row>
    <row r="386" spans="2:2" x14ac:dyDescent="0.35">
      <c r="B386" s="445"/>
    </row>
    <row r="403" spans="2:2" x14ac:dyDescent="0.35">
      <c r="B403" s="503"/>
    </row>
  </sheetData>
  <protectedRanges>
    <protectedRange sqref="B21:C21 C52:C88 C9:C11 A58:B88 B32:C43 C29:C31 C13:C19 B24:C27 B52:B57" name="Glossary"/>
    <protectedRange sqref="C6:C8" name="Glossary_1"/>
    <protectedRange sqref="C20" name="Glossary_2"/>
    <protectedRange sqref="A53:A57" name="Glossary_4"/>
  </protectedRanges>
  <phoneticPr fontId="91" type="noConversion"/>
  <pageMargins left="0.7" right="0.7" top="0.75" bottom="0.75" header="0.3" footer="0.3"/>
  <pageSetup orientation="portrait" r:id="rId1"/>
  <headerFooter>
    <oddFooter>&amp;L&amp;1#&amp;"Calibri"&amp;10&amp;K000000Internal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topLeftCell="A148" zoomScale="70" zoomScaleNormal="70" workbookViewId="0">
      <selection activeCell="A185" sqref="A185"/>
    </sheetView>
  </sheetViews>
  <sheetFormatPr defaultColWidth="9.1796875" defaultRowHeight="14.5" x14ac:dyDescent="0.35"/>
  <cols>
    <col min="1" max="1" width="242" customWidth="1"/>
  </cols>
  <sheetData>
    <row r="1" spans="1:1" ht="31" x14ac:dyDescent="0.35">
      <c r="A1" s="409" t="s">
        <v>1189</v>
      </c>
    </row>
    <row r="3" spans="1:1" ht="15" x14ac:dyDescent="0.35">
      <c r="A3" s="81"/>
    </row>
    <row r="4" spans="1:1" ht="34" x14ac:dyDescent="0.35">
      <c r="A4" s="82" t="s">
        <v>1190</v>
      </c>
    </row>
    <row r="5" spans="1:1" ht="34" x14ac:dyDescent="0.35">
      <c r="A5" s="82" t="s">
        <v>1191</v>
      </c>
    </row>
    <row r="6" spans="1:1" ht="34" x14ac:dyDescent="0.35">
      <c r="A6" s="82" t="s">
        <v>1192</v>
      </c>
    </row>
    <row r="7" spans="1:1" ht="17" x14ac:dyDescent="0.35">
      <c r="A7" s="82"/>
    </row>
    <row r="8" spans="1:1" ht="18.5" x14ac:dyDescent="0.35">
      <c r="A8" s="83" t="s">
        <v>1193</v>
      </c>
    </row>
    <row r="9" spans="1:1" ht="34" x14ac:dyDescent="0.4">
      <c r="A9" s="84" t="s">
        <v>1355</v>
      </c>
    </row>
    <row r="10" spans="1:1" ht="68" x14ac:dyDescent="0.35">
      <c r="A10" s="85" t="s">
        <v>1194</v>
      </c>
    </row>
    <row r="11" spans="1:1" ht="34" x14ac:dyDescent="0.35">
      <c r="A11" s="85" t="s">
        <v>1195</v>
      </c>
    </row>
    <row r="12" spans="1:1" ht="17" x14ac:dyDescent="0.35">
      <c r="A12" s="85" t="s">
        <v>1196</v>
      </c>
    </row>
    <row r="13" spans="1:1" ht="17" x14ac:dyDescent="0.35">
      <c r="A13" s="85" t="s">
        <v>1197</v>
      </c>
    </row>
    <row r="14" spans="1:1" ht="17" x14ac:dyDescent="0.35">
      <c r="A14" s="85" t="s">
        <v>1198</v>
      </c>
    </row>
    <row r="15" spans="1:1" ht="17" x14ac:dyDescent="0.35">
      <c r="A15" s="85"/>
    </row>
    <row r="16" spans="1:1" ht="18.5" x14ac:dyDescent="0.35">
      <c r="A16" s="83" t="s">
        <v>1199</v>
      </c>
    </row>
    <row r="17" spans="1:1" ht="17" x14ac:dyDescent="0.35">
      <c r="A17" s="86" t="s">
        <v>1200</v>
      </c>
    </row>
    <row r="18" spans="1:1" ht="34" x14ac:dyDescent="0.35">
      <c r="A18" s="87" t="s">
        <v>1201</v>
      </c>
    </row>
    <row r="19" spans="1:1" ht="34" x14ac:dyDescent="0.35">
      <c r="A19" s="87" t="s">
        <v>1202</v>
      </c>
    </row>
    <row r="20" spans="1:1" ht="51" x14ac:dyDescent="0.35">
      <c r="A20" s="87" t="s">
        <v>1203</v>
      </c>
    </row>
    <row r="21" spans="1:1" ht="85" x14ac:dyDescent="0.35">
      <c r="A21" s="87" t="s">
        <v>1204</v>
      </c>
    </row>
    <row r="22" spans="1:1" ht="51" x14ac:dyDescent="0.35">
      <c r="A22" s="87" t="s">
        <v>1205</v>
      </c>
    </row>
    <row r="23" spans="1:1" ht="34" x14ac:dyDescent="0.35">
      <c r="A23" s="87" t="s">
        <v>1206</v>
      </c>
    </row>
    <row r="24" spans="1:1" ht="17" x14ac:dyDescent="0.35">
      <c r="A24" s="87" t="s">
        <v>1207</v>
      </c>
    </row>
    <row r="25" spans="1:1" ht="17" x14ac:dyDescent="0.35">
      <c r="A25" s="86" t="s">
        <v>1208</v>
      </c>
    </row>
    <row r="26" spans="1:1" ht="51" x14ac:dyDescent="0.4">
      <c r="A26" s="88" t="s">
        <v>1209</v>
      </c>
    </row>
    <row r="27" spans="1:1" ht="17" x14ac:dyDescent="0.4">
      <c r="A27" s="88" t="s">
        <v>1210</v>
      </c>
    </row>
    <row r="28" spans="1:1" ht="17" x14ac:dyDescent="0.35">
      <c r="A28" s="86" t="s">
        <v>1211</v>
      </c>
    </row>
    <row r="29" spans="1:1" ht="34" x14ac:dyDescent="0.35">
      <c r="A29" s="87" t="s">
        <v>1212</v>
      </c>
    </row>
    <row r="30" spans="1:1" ht="34" x14ac:dyDescent="0.35">
      <c r="A30" s="87" t="s">
        <v>1213</v>
      </c>
    </row>
    <row r="31" spans="1:1" ht="34" x14ac:dyDescent="0.35">
      <c r="A31" s="87" t="s">
        <v>1214</v>
      </c>
    </row>
    <row r="32" spans="1:1" ht="34" x14ac:dyDescent="0.35">
      <c r="A32" s="87" t="s">
        <v>1215</v>
      </c>
    </row>
    <row r="33" spans="1:1" ht="17" x14ac:dyDescent="0.35">
      <c r="A33" s="87"/>
    </row>
    <row r="34" spans="1:1" ht="18.5" x14ac:dyDescent="0.35">
      <c r="A34" s="83" t="s">
        <v>1216</v>
      </c>
    </row>
    <row r="35" spans="1:1" ht="17" x14ac:dyDescent="0.35">
      <c r="A35" s="86" t="s">
        <v>1217</v>
      </c>
    </row>
    <row r="36" spans="1:1" ht="34" x14ac:dyDescent="0.35">
      <c r="A36" s="87" t="s">
        <v>1218</v>
      </c>
    </row>
    <row r="37" spans="1:1" ht="34" x14ac:dyDescent="0.35">
      <c r="A37" s="87" t="s">
        <v>1219</v>
      </c>
    </row>
    <row r="38" spans="1:1" ht="34" x14ac:dyDescent="0.35">
      <c r="A38" s="87" t="s">
        <v>1220</v>
      </c>
    </row>
    <row r="39" spans="1:1" ht="17" x14ac:dyDescent="0.35">
      <c r="A39" s="87" t="s">
        <v>1221</v>
      </c>
    </row>
    <row r="40" spans="1:1" ht="17" x14ac:dyDescent="0.35">
      <c r="A40" s="87" t="s">
        <v>1222</v>
      </c>
    </row>
    <row r="41" spans="1:1" ht="17" x14ac:dyDescent="0.35">
      <c r="A41" s="86" t="s">
        <v>1223</v>
      </c>
    </row>
    <row r="42" spans="1:1" ht="17" x14ac:dyDescent="0.35">
      <c r="A42" s="87" t="s">
        <v>1224</v>
      </c>
    </row>
    <row r="43" spans="1:1" ht="17" x14ac:dyDescent="0.4">
      <c r="A43" s="88" t="s">
        <v>1225</v>
      </c>
    </row>
    <row r="44" spans="1:1" ht="17" x14ac:dyDescent="0.35">
      <c r="A44" s="86" t="s">
        <v>1226</v>
      </c>
    </row>
    <row r="45" spans="1:1" ht="34" x14ac:dyDescent="0.4">
      <c r="A45" s="88" t="s">
        <v>1227</v>
      </c>
    </row>
    <row r="46" spans="1:1" ht="34" x14ac:dyDescent="0.35">
      <c r="A46" s="87" t="s">
        <v>1228</v>
      </c>
    </row>
    <row r="47" spans="1:1" ht="34" x14ac:dyDescent="0.35">
      <c r="A47" s="87" t="s">
        <v>1229</v>
      </c>
    </row>
    <row r="48" spans="1:1" ht="17" x14ac:dyDescent="0.35">
      <c r="A48" s="87" t="s">
        <v>1230</v>
      </c>
    </row>
    <row r="49" spans="1:1" ht="17" x14ac:dyDescent="0.4">
      <c r="A49" s="88" t="s">
        <v>1231</v>
      </c>
    </row>
    <row r="50" spans="1:1" ht="17" x14ac:dyDescent="0.35">
      <c r="A50" s="86" t="s">
        <v>1232</v>
      </c>
    </row>
    <row r="51" spans="1:1" ht="34" x14ac:dyDescent="0.4">
      <c r="A51" s="88" t="s">
        <v>1233</v>
      </c>
    </row>
    <row r="52" spans="1:1" ht="17" x14ac:dyDescent="0.35">
      <c r="A52" s="87" t="s">
        <v>1234</v>
      </c>
    </row>
    <row r="53" spans="1:1" ht="34" x14ac:dyDescent="0.4">
      <c r="A53" s="88" t="s">
        <v>1235</v>
      </c>
    </row>
    <row r="54" spans="1:1" ht="17" x14ac:dyDescent="0.35">
      <c r="A54" s="86" t="s">
        <v>1236</v>
      </c>
    </row>
    <row r="55" spans="1:1" ht="17" x14ac:dyDescent="0.4">
      <c r="A55" s="88" t="s">
        <v>1237</v>
      </c>
    </row>
    <row r="56" spans="1:1" ht="34" x14ac:dyDescent="0.35">
      <c r="A56" s="87" t="s">
        <v>1238</v>
      </c>
    </row>
    <row r="57" spans="1:1" ht="17" x14ac:dyDescent="0.35">
      <c r="A57" s="87" t="s">
        <v>1239</v>
      </c>
    </row>
    <row r="58" spans="1:1" ht="17" x14ac:dyDescent="0.35">
      <c r="A58" s="87" t="s">
        <v>1240</v>
      </c>
    </row>
    <row r="59" spans="1:1" ht="17" x14ac:dyDescent="0.35">
      <c r="A59" s="86" t="s">
        <v>1241</v>
      </c>
    </row>
    <row r="60" spans="1:1" ht="17" x14ac:dyDescent="0.35">
      <c r="A60" s="87" t="s">
        <v>1242</v>
      </c>
    </row>
    <row r="61" spans="1:1" ht="17" x14ac:dyDescent="0.35">
      <c r="A61" s="89"/>
    </row>
    <row r="62" spans="1:1" ht="18.5" x14ac:dyDescent="0.35">
      <c r="A62" s="83" t="s">
        <v>1243</v>
      </c>
    </row>
    <row r="63" spans="1:1" ht="17" x14ac:dyDescent="0.35">
      <c r="A63" s="86" t="s">
        <v>1244</v>
      </c>
    </row>
    <row r="64" spans="1:1" ht="34" x14ac:dyDescent="0.35">
      <c r="A64" s="87" t="s">
        <v>1245</v>
      </c>
    </row>
    <row r="65" spans="1:1" ht="17" x14ac:dyDescent="0.35">
      <c r="A65" s="87" t="s">
        <v>1246</v>
      </c>
    </row>
    <row r="66" spans="1:1" ht="34" x14ac:dyDescent="0.35">
      <c r="A66" s="85" t="s">
        <v>1247</v>
      </c>
    </row>
    <row r="67" spans="1:1" ht="34" x14ac:dyDescent="0.35">
      <c r="A67" s="85" t="s">
        <v>1248</v>
      </c>
    </row>
    <row r="68" spans="1:1" ht="34" x14ac:dyDescent="0.35">
      <c r="A68" s="85" t="s">
        <v>1249</v>
      </c>
    </row>
    <row r="69" spans="1:1" ht="17" x14ac:dyDescent="0.35">
      <c r="A69" s="90" t="s">
        <v>1250</v>
      </c>
    </row>
    <row r="70" spans="1:1" ht="34" x14ac:dyDescent="0.35">
      <c r="A70" s="85" t="s">
        <v>1251</v>
      </c>
    </row>
    <row r="71" spans="1:1" ht="17" x14ac:dyDescent="0.35">
      <c r="A71" s="85" t="s">
        <v>1252</v>
      </c>
    </row>
    <row r="72" spans="1:1" ht="17" x14ac:dyDescent="0.35">
      <c r="A72" s="90" t="s">
        <v>1253</v>
      </c>
    </row>
    <row r="73" spans="1:1" ht="17" x14ac:dyDescent="0.35">
      <c r="A73" s="85" t="s">
        <v>1254</v>
      </c>
    </row>
    <row r="74" spans="1:1" ht="17" x14ac:dyDescent="0.35">
      <c r="A74" s="90" t="s">
        <v>1255</v>
      </c>
    </row>
    <row r="75" spans="1:1" ht="34" x14ac:dyDescent="0.35">
      <c r="A75" s="85" t="s">
        <v>1256</v>
      </c>
    </row>
    <row r="76" spans="1:1" ht="17" x14ac:dyDescent="0.35">
      <c r="A76" s="85" t="s">
        <v>1257</v>
      </c>
    </row>
    <row r="77" spans="1:1" ht="51" x14ac:dyDescent="0.35">
      <c r="A77" s="85" t="s">
        <v>1258</v>
      </c>
    </row>
    <row r="78" spans="1:1" ht="17" x14ac:dyDescent="0.35">
      <c r="A78" s="90" t="s">
        <v>1259</v>
      </c>
    </row>
    <row r="79" spans="1:1" ht="17" x14ac:dyDescent="0.4">
      <c r="A79" s="84" t="s">
        <v>1260</v>
      </c>
    </row>
    <row r="80" spans="1:1" ht="17" x14ac:dyDescent="0.35">
      <c r="A80" s="90" t="s">
        <v>1261</v>
      </c>
    </row>
    <row r="81" spans="1:1" ht="34" x14ac:dyDescent="0.35">
      <c r="A81" s="85" t="s">
        <v>1262</v>
      </c>
    </row>
    <row r="82" spans="1:1" ht="34" x14ac:dyDescent="0.35">
      <c r="A82" s="85" t="s">
        <v>1263</v>
      </c>
    </row>
    <row r="83" spans="1:1" ht="34" x14ac:dyDescent="0.35">
      <c r="A83" s="85" t="s">
        <v>1264</v>
      </c>
    </row>
    <row r="84" spans="1:1" ht="34" x14ac:dyDescent="0.35">
      <c r="A84" s="85" t="s">
        <v>1265</v>
      </c>
    </row>
    <row r="85" spans="1:1" ht="34" x14ac:dyDescent="0.35">
      <c r="A85" s="85" t="s">
        <v>1266</v>
      </c>
    </row>
    <row r="86" spans="1:1" ht="17" x14ac:dyDescent="0.35">
      <c r="A86" s="90" t="s">
        <v>1267</v>
      </c>
    </row>
    <row r="87" spans="1:1" ht="17" x14ac:dyDescent="0.35">
      <c r="A87" s="85" t="s">
        <v>1268</v>
      </c>
    </row>
    <row r="88" spans="1:1" ht="17" x14ac:dyDescent="0.35">
      <c r="A88" s="85" t="s">
        <v>1269</v>
      </c>
    </row>
    <row r="89" spans="1:1" ht="17" x14ac:dyDescent="0.35">
      <c r="A89" s="90" t="s">
        <v>1270</v>
      </c>
    </row>
    <row r="90" spans="1:1" ht="34" x14ac:dyDescent="0.35">
      <c r="A90" s="85" t="s">
        <v>1271</v>
      </c>
    </row>
    <row r="91" spans="1:1" ht="17" x14ac:dyDescent="0.35">
      <c r="A91" s="90" t="s">
        <v>1272</v>
      </c>
    </row>
    <row r="92" spans="1:1" ht="17" x14ac:dyDescent="0.4">
      <c r="A92" s="84" t="s">
        <v>1273</v>
      </c>
    </row>
    <row r="93" spans="1:1" ht="17" x14ac:dyDescent="0.35">
      <c r="A93" s="85" t="s">
        <v>1274</v>
      </c>
    </row>
    <row r="94" spans="1:1" ht="17" x14ac:dyDescent="0.35">
      <c r="A94" s="85"/>
    </row>
    <row r="95" spans="1:1" ht="18.5" x14ac:dyDescent="0.35">
      <c r="A95" s="83" t="s">
        <v>1275</v>
      </c>
    </row>
    <row r="96" spans="1:1" ht="34" x14ac:dyDescent="0.4">
      <c r="A96" s="84" t="s">
        <v>1276</v>
      </c>
    </row>
    <row r="97" spans="1:1" ht="17" x14ac:dyDescent="0.4">
      <c r="A97" s="84" t="s">
        <v>1277</v>
      </c>
    </row>
    <row r="98" spans="1:1" ht="17" x14ac:dyDescent="0.35">
      <c r="A98" s="90" t="s">
        <v>1278</v>
      </c>
    </row>
    <row r="99" spans="1:1" ht="17" x14ac:dyDescent="0.35">
      <c r="A99" s="82" t="s">
        <v>1279</v>
      </c>
    </row>
    <row r="100" spans="1:1" ht="17" x14ac:dyDescent="0.35">
      <c r="A100" s="85" t="s">
        <v>1280</v>
      </c>
    </row>
    <row r="101" spans="1:1" ht="17" x14ac:dyDescent="0.35">
      <c r="A101" s="85" t="s">
        <v>1281</v>
      </c>
    </row>
    <row r="102" spans="1:1" ht="17" x14ac:dyDescent="0.35">
      <c r="A102" s="85" t="s">
        <v>1282</v>
      </c>
    </row>
    <row r="103" spans="1:1" ht="17" x14ac:dyDescent="0.35">
      <c r="A103" s="85" t="s">
        <v>1283</v>
      </c>
    </row>
    <row r="104" spans="1:1" ht="34" x14ac:dyDescent="0.35">
      <c r="A104" s="85" t="s">
        <v>1284</v>
      </c>
    </row>
    <row r="105" spans="1:1" ht="17" x14ac:dyDescent="0.35">
      <c r="A105" s="82" t="s">
        <v>1285</v>
      </c>
    </row>
    <row r="106" spans="1:1" ht="17" x14ac:dyDescent="0.35">
      <c r="A106" s="85" t="s">
        <v>1286</v>
      </c>
    </row>
    <row r="107" spans="1:1" ht="17" x14ac:dyDescent="0.35">
      <c r="A107" s="85" t="s">
        <v>1287</v>
      </c>
    </row>
    <row r="108" spans="1:1" ht="17" x14ac:dyDescent="0.35">
      <c r="A108" s="85" t="s">
        <v>1288</v>
      </c>
    </row>
    <row r="109" spans="1:1" ht="17" x14ac:dyDescent="0.35">
      <c r="A109" s="85" t="s">
        <v>1289</v>
      </c>
    </row>
    <row r="110" spans="1:1" ht="17" x14ac:dyDescent="0.35">
      <c r="A110" s="85" t="s">
        <v>1290</v>
      </c>
    </row>
    <row r="111" spans="1:1" ht="17" x14ac:dyDescent="0.35">
      <c r="A111" s="85" t="s">
        <v>1291</v>
      </c>
    </row>
    <row r="112" spans="1:1" ht="17" x14ac:dyDescent="0.35">
      <c r="A112" s="90" t="s">
        <v>1292</v>
      </c>
    </row>
    <row r="113" spans="1:1" ht="17" x14ac:dyDescent="0.35">
      <c r="A113" s="85" t="s">
        <v>1293</v>
      </c>
    </row>
    <row r="114" spans="1:1" ht="17" x14ac:dyDescent="0.35">
      <c r="A114" s="82" t="s">
        <v>1294</v>
      </c>
    </row>
    <row r="115" spans="1:1" ht="17" x14ac:dyDescent="0.35">
      <c r="A115" s="85" t="s">
        <v>1295</v>
      </c>
    </row>
    <row r="116" spans="1:1" ht="17" x14ac:dyDescent="0.35">
      <c r="A116" s="85" t="s">
        <v>1296</v>
      </c>
    </row>
    <row r="117" spans="1:1" ht="17" x14ac:dyDescent="0.35">
      <c r="A117" s="82" t="s">
        <v>1297</v>
      </c>
    </row>
    <row r="118" spans="1:1" ht="17" x14ac:dyDescent="0.35">
      <c r="A118" s="85" t="s">
        <v>1298</v>
      </c>
    </row>
    <row r="119" spans="1:1" ht="17" x14ac:dyDescent="0.35">
      <c r="A119" s="85" t="s">
        <v>1299</v>
      </c>
    </row>
    <row r="120" spans="1:1" ht="17" x14ac:dyDescent="0.35">
      <c r="A120" s="85" t="s">
        <v>1300</v>
      </c>
    </row>
    <row r="121" spans="1:1" ht="17" x14ac:dyDescent="0.35">
      <c r="A121" s="90" t="s">
        <v>1301</v>
      </c>
    </row>
    <row r="122" spans="1:1" ht="17" x14ac:dyDescent="0.35">
      <c r="A122" s="82" t="s">
        <v>1302</v>
      </c>
    </row>
    <row r="123" spans="1:1" ht="17" x14ac:dyDescent="0.35">
      <c r="A123" s="82" t="s">
        <v>1303</v>
      </c>
    </row>
    <row r="124" spans="1:1" ht="17" x14ac:dyDescent="0.35">
      <c r="A124" s="85" t="s">
        <v>1304</v>
      </c>
    </row>
    <row r="125" spans="1:1" ht="17" x14ac:dyDescent="0.35">
      <c r="A125" s="85" t="s">
        <v>1305</v>
      </c>
    </row>
    <row r="126" spans="1:1" ht="17" x14ac:dyDescent="0.35">
      <c r="A126" s="85" t="s">
        <v>1306</v>
      </c>
    </row>
    <row r="127" spans="1:1" ht="17" x14ac:dyDescent="0.35">
      <c r="A127" s="85" t="s">
        <v>1307</v>
      </c>
    </row>
    <row r="128" spans="1:1" ht="17" x14ac:dyDescent="0.35">
      <c r="A128" s="85" t="s">
        <v>1308</v>
      </c>
    </row>
    <row r="129" spans="1:1" ht="17" x14ac:dyDescent="0.35">
      <c r="A129" s="90" t="s">
        <v>1309</v>
      </c>
    </row>
    <row r="130" spans="1:1" ht="34" x14ac:dyDescent="0.35">
      <c r="A130" s="85" t="s">
        <v>1310</v>
      </c>
    </row>
    <row r="131" spans="1:1" ht="68" x14ac:dyDescent="0.35">
      <c r="A131" s="85" t="s">
        <v>1311</v>
      </c>
    </row>
    <row r="132" spans="1:1" ht="34" x14ac:dyDescent="0.35">
      <c r="A132" s="85" t="s">
        <v>1312</v>
      </c>
    </row>
    <row r="133" spans="1:1" ht="17" x14ac:dyDescent="0.35">
      <c r="A133" s="90" t="s">
        <v>1313</v>
      </c>
    </row>
    <row r="134" spans="1:1" ht="34" x14ac:dyDescent="0.35">
      <c r="A134" s="82" t="s">
        <v>1314</v>
      </c>
    </row>
    <row r="135" spans="1:1" ht="17" x14ac:dyDescent="0.35">
      <c r="A135" s="82"/>
    </row>
    <row r="136" spans="1:1" ht="18.5" x14ac:dyDescent="0.35">
      <c r="A136" s="83" t="s">
        <v>1315</v>
      </c>
    </row>
    <row r="137" spans="1:1" ht="17" x14ac:dyDescent="0.35">
      <c r="A137" s="85" t="s">
        <v>1316</v>
      </c>
    </row>
    <row r="138" spans="1:1" ht="34" x14ac:dyDescent="0.35">
      <c r="A138" s="87" t="s">
        <v>1317</v>
      </c>
    </row>
    <row r="139" spans="1:1" ht="34" x14ac:dyDescent="0.35">
      <c r="A139" s="87" t="s">
        <v>1318</v>
      </c>
    </row>
    <row r="140" spans="1:1" ht="17" x14ac:dyDescent="0.35">
      <c r="A140" s="86" t="s">
        <v>1319</v>
      </c>
    </row>
    <row r="141" spans="1:1" ht="17" x14ac:dyDescent="0.35">
      <c r="A141" s="91" t="s">
        <v>1320</v>
      </c>
    </row>
    <row r="142" spans="1:1" ht="34" x14ac:dyDescent="0.4">
      <c r="A142" s="88" t="s">
        <v>1321</v>
      </c>
    </row>
    <row r="143" spans="1:1" ht="17" x14ac:dyDescent="0.35">
      <c r="A143" s="87" t="s">
        <v>1322</v>
      </c>
    </row>
    <row r="144" spans="1:1" ht="17" x14ac:dyDescent="0.35">
      <c r="A144" s="87" t="s">
        <v>1323</v>
      </c>
    </row>
    <row r="145" spans="1:1" ht="17" x14ac:dyDescent="0.35">
      <c r="A145" s="91" t="s">
        <v>1324</v>
      </c>
    </row>
    <row r="146" spans="1:1" ht="17" x14ac:dyDescent="0.35">
      <c r="A146" s="86" t="s">
        <v>1325</v>
      </c>
    </row>
    <row r="147" spans="1:1" ht="17" x14ac:dyDescent="0.35">
      <c r="A147" s="91" t="s">
        <v>1326</v>
      </c>
    </row>
    <row r="148" spans="1:1" ht="17" x14ac:dyDescent="0.35">
      <c r="A148" s="87" t="s">
        <v>1327</v>
      </c>
    </row>
    <row r="149" spans="1:1" ht="17" x14ac:dyDescent="0.35">
      <c r="A149" s="87" t="s">
        <v>1328</v>
      </c>
    </row>
    <row r="150" spans="1:1" ht="17" x14ac:dyDescent="0.35">
      <c r="A150" s="87" t="s">
        <v>1329</v>
      </c>
    </row>
    <row r="151" spans="1:1" ht="34" x14ac:dyDescent="0.35">
      <c r="A151" s="91" t="s">
        <v>1330</v>
      </c>
    </row>
    <row r="152" spans="1:1" ht="17" x14ac:dyDescent="0.35">
      <c r="A152" s="86" t="s">
        <v>1331</v>
      </c>
    </row>
    <row r="153" spans="1:1" ht="17" x14ac:dyDescent="0.35">
      <c r="A153" s="87" t="s">
        <v>1332</v>
      </c>
    </row>
    <row r="154" spans="1:1" ht="17" x14ac:dyDescent="0.35">
      <c r="A154" s="87" t="s">
        <v>1333</v>
      </c>
    </row>
    <row r="155" spans="1:1" ht="17" x14ac:dyDescent="0.35">
      <c r="A155" s="87" t="s">
        <v>1334</v>
      </c>
    </row>
    <row r="156" spans="1:1" ht="17" x14ac:dyDescent="0.35">
      <c r="A156" s="87" t="s">
        <v>1335</v>
      </c>
    </row>
    <row r="157" spans="1:1" ht="34" x14ac:dyDescent="0.35">
      <c r="A157" s="87" t="s">
        <v>1336</v>
      </c>
    </row>
    <row r="158" spans="1:1" ht="34" x14ac:dyDescent="0.35">
      <c r="A158" s="87" t="s">
        <v>1337</v>
      </c>
    </row>
    <row r="159" spans="1:1" ht="17" x14ac:dyDescent="0.35">
      <c r="A159" s="86" t="s">
        <v>1338</v>
      </c>
    </row>
    <row r="160" spans="1:1" ht="34" x14ac:dyDescent="0.35">
      <c r="A160" s="87" t="s">
        <v>1339</v>
      </c>
    </row>
    <row r="161" spans="1:1" ht="34" x14ac:dyDescent="0.35">
      <c r="A161" s="87" t="s">
        <v>1340</v>
      </c>
    </row>
    <row r="162" spans="1:1" ht="17" x14ac:dyDescent="0.35">
      <c r="A162" s="87" t="s">
        <v>1341</v>
      </c>
    </row>
    <row r="163" spans="1:1" ht="17" x14ac:dyDescent="0.35">
      <c r="A163" s="86" t="s">
        <v>1342</v>
      </c>
    </row>
    <row r="164" spans="1:1" ht="34" x14ac:dyDescent="0.4">
      <c r="A164" s="88" t="s">
        <v>1356</v>
      </c>
    </row>
    <row r="165" spans="1:1" ht="34" x14ac:dyDescent="0.35">
      <c r="A165" s="87" t="s">
        <v>1343</v>
      </c>
    </row>
    <row r="166" spans="1:1" ht="17" x14ac:dyDescent="0.35">
      <c r="A166" s="86" t="s">
        <v>1344</v>
      </c>
    </row>
    <row r="167" spans="1:1" ht="17" x14ac:dyDescent="0.35">
      <c r="A167" s="87" t="s">
        <v>1345</v>
      </c>
    </row>
    <row r="168" spans="1:1" ht="17" x14ac:dyDescent="0.35">
      <c r="A168" s="86" t="s">
        <v>1346</v>
      </c>
    </row>
    <row r="169" spans="1:1" ht="17" x14ac:dyDescent="0.4">
      <c r="A169" s="88" t="s">
        <v>1347</v>
      </c>
    </row>
    <row r="170" spans="1:1" ht="17" x14ac:dyDescent="0.4">
      <c r="A170" s="88"/>
    </row>
    <row r="171" spans="1:1" ht="17" x14ac:dyDescent="0.4">
      <c r="A171" s="88"/>
    </row>
    <row r="172" spans="1:1" ht="17" x14ac:dyDescent="0.4">
      <c r="A172" s="88"/>
    </row>
    <row r="173" spans="1:1" ht="17" x14ac:dyDescent="0.4">
      <c r="A173" s="88"/>
    </row>
    <row r="174" spans="1:1" ht="17" x14ac:dyDescent="0.4">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T490"/>
  <sheetViews>
    <sheetView showRuler="0" topLeftCell="B1" zoomScale="60" zoomScaleNormal="60" zoomScaleSheetLayoutView="55" zoomScalePageLayoutView="55" workbookViewId="0">
      <selection activeCell="I3" sqref="I3"/>
    </sheetView>
  </sheetViews>
  <sheetFormatPr defaultRowHeight="12.5" x14ac:dyDescent="0.25"/>
  <cols>
    <col min="1" max="1" width="6.453125" style="168" hidden="1" customWidth="1"/>
    <col min="2" max="2" width="21.54296875" style="170" customWidth="1"/>
    <col min="3" max="3" width="8.453125" style="170" customWidth="1"/>
    <col min="4" max="4" width="29.54296875" style="170" customWidth="1"/>
    <col min="5" max="5" width="46" style="170" customWidth="1"/>
    <col min="6" max="6" width="44.54296875" style="170" customWidth="1"/>
    <col min="7" max="7" width="24" style="170" customWidth="1"/>
    <col min="8" max="8" width="35.1796875" style="170" bestFit="1" customWidth="1"/>
    <col min="9" max="9" width="30.1796875" style="170" customWidth="1"/>
    <col min="10" max="10" width="33.453125" style="170" customWidth="1"/>
    <col min="11" max="11" width="28.453125" style="170" customWidth="1"/>
    <col min="12" max="12" width="29.453125" style="170" customWidth="1"/>
    <col min="13" max="13" width="27.81640625" style="170" customWidth="1"/>
    <col min="14" max="14" width="8.81640625" style="170" hidden="1" customWidth="1"/>
    <col min="15" max="15" width="0" style="170" hidden="1" customWidth="1"/>
    <col min="16" max="16" width="11" style="170" bestFit="1" customWidth="1"/>
    <col min="17" max="18" width="22.1796875" style="170" bestFit="1" customWidth="1"/>
    <col min="19" max="20" width="9.1796875" style="170"/>
    <col min="21" max="21" width="9.1796875" style="170" customWidth="1"/>
    <col min="22" max="254" width="9.1796875" style="170"/>
    <col min="255" max="255" width="11.54296875" style="170" customWidth="1"/>
    <col min="256" max="256" width="20.54296875" style="170" customWidth="1"/>
    <col min="257" max="257" width="6" style="170" customWidth="1"/>
    <col min="258" max="258" width="20.54296875" style="170" customWidth="1"/>
    <col min="259" max="259" width="20.453125" style="170" customWidth="1"/>
    <col min="260" max="260" width="21.54296875" style="170" customWidth="1"/>
    <col min="261" max="261" width="20.54296875" style="170" customWidth="1"/>
    <col min="262" max="262" width="22.54296875" style="170" bestFit="1" customWidth="1"/>
    <col min="263" max="263" width="24.1796875" style="170" customWidth="1"/>
    <col min="264" max="264" width="27.1796875" style="170" customWidth="1"/>
    <col min="265" max="265" width="20.54296875" style="170" customWidth="1"/>
    <col min="266" max="266" width="20.81640625" style="170" customWidth="1"/>
    <col min="267" max="267" width="20.453125" style="170" customWidth="1"/>
    <col min="268" max="268" width="8.81640625" style="170" customWidth="1"/>
    <col min="269" max="269" width="9.1796875" style="170"/>
    <col min="270" max="270" width="11" style="170" bestFit="1" customWidth="1"/>
    <col min="271" max="510" width="9.1796875" style="170"/>
    <col min="511" max="511" width="11.54296875" style="170" customWidth="1"/>
    <col min="512" max="512" width="20.54296875" style="170" customWidth="1"/>
    <col min="513" max="513" width="6" style="170" customWidth="1"/>
    <col min="514" max="514" width="20.54296875" style="170" customWidth="1"/>
    <col min="515" max="515" width="20.453125" style="170" customWidth="1"/>
    <col min="516" max="516" width="21.54296875" style="170" customWidth="1"/>
    <col min="517" max="517" width="20.54296875" style="170" customWidth="1"/>
    <col min="518" max="518" width="22.54296875" style="170" bestFit="1" customWidth="1"/>
    <col min="519" max="519" width="24.1796875" style="170" customWidth="1"/>
    <col min="520" max="520" width="27.1796875" style="170" customWidth="1"/>
    <col min="521" max="521" width="20.54296875" style="170" customWidth="1"/>
    <col min="522" max="522" width="20.81640625" style="170" customWidth="1"/>
    <col min="523" max="523" width="20.453125" style="170" customWidth="1"/>
    <col min="524" max="524" width="8.81640625" style="170" customWidth="1"/>
    <col min="525" max="525" width="9.1796875" style="170"/>
    <col min="526" max="526" width="11" style="170" bestFit="1" customWidth="1"/>
    <col min="527" max="766" width="9.1796875" style="170"/>
    <col min="767" max="767" width="11.54296875" style="170" customWidth="1"/>
    <col min="768" max="768" width="20.54296875" style="170" customWidth="1"/>
    <col min="769" max="769" width="6" style="170" customWidth="1"/>
    <col min="770" max="770" width="20.54296875" style="170" customWidth="1"/>
    <col min="771" max="771" width="20.453125" style="170" customWidth="1"/>
    <col min="772" max="772" width="21.54296875" style="170" customWidth="1"/>
    <col min="773" max="773" width="20.54296875" style="170" customWidth="1"/>
    <col min="774" max="774" width="22.54296875" style="170" bestFit="1" customWidth="1"/>
    <col min="775" max="775" width="24.1796875" style="170" customWidth="1"/>
    <col min="776" max="776" width="27.1796875" style="170" customWidth="1"/>
    <col min="777" max="777" width="20.54296875" style="170" customWidth="1"/>
    <col min="778" max="778" width="20.81640625" style="170" customWidth="1"/>
    <col min="779" max="779" width="20.453125" style="170" customWidth="1"/>
    <col min="780" max="780" width="8.81640625" style="170" customWidth="1"/>
    <col min="781" max="781" width="9.1796875" style="170"/>
    <col min="782" max="782" width="11" style="170" bestFit="1" customWidth="1"/>
    <col min="783" max="1022" width="9.1796875" style="170"/>
    <col min="1023" max="1023" width="11.54296875" style="170" customWidth="1"/>
    <col min="1024" max="1024" width="20.54296875" style="170" customWidth="1"/>
    <col min="1025" max="1025" width="6" style="170" customWidth="1"/>
    <col min="1026" max="1026" width="20.54296875" style="170" customWidth="1"/>
    <col min="1027" max="1027" width="20.453125" style="170" customWidth="1"/>
    <col min="1028" max="1028" width="21.54296875" style="170" customWidth="1"/>
    <col min="1029" max="1029" width="20.54296875" style="170" customWidth="1"/>
    <col min="1030" max="1030" width="22.54296875" style="170" bestFit="1" customWidth="1"/>
    <col min="1031" max="1031" width="24.1796875" style="170" customWidth="1"/>
    <col min="1032" max="1032" width="27.1796875" style="170" customWidth="1"/>
    <col min="1033" max="1033" width="20.54296875" style="170" customWidth="1"/>
    <col min="1034" max="1034" width="20.81640625" style="170" customWidth="1"/>
    <col min="1035" max="1035" width="20.453125" style="170" customWidth="1"/>
    <col min="1036" max="1036" width="8.81640625" style="170" customWidth="1"/>
    <col min="1037" max="1037" width="9.1796875" style="170"/>
    <col min="1038" max="1038" width="11" style="170" bestFit="1" customWidth="1"/>
    <col min="1039" max="1278" width="9.1796875" style="170"/>
    <col min="1279" max="1279" width="11.54296875" style="170" customWidth="1"/>
    <col min="1280" max="1280" width="20.54296875" style="170" customWidth="1"/>
    <col min="1281" max="1281" width="6" style="170" customWidth="1"/>
    <col min="1282" max="1282" width="20.54296875" style="170" customWidth="1"/>
    <col min="1283" max="1283" width="20.453125" style="170" customWidth="1"/>
    <col min="1284" max="1284" width="21.54296875" style="170" customWidth="1"/>
    <col min="1285" max="1285" width="20.54296875" style="170" customWidth="1"/>
    <col min="1286" max="1286" width="22.54296875" style="170" bestFit="1" customWidth="1"/>
    <col min="1287" max="1287" width="24.1796875" style="170" customWidth="1"/>
    <col min="1288" max="1288" width="27.1796875" style="170" customWidth="1"/>
    <col min="1289" max="1289" width="20.54296875" style="170" customWidth="1"/>
    <col min="1290" max="1290" width="20.81640625" style="170" customWidth="1"/>
    <col min="1291" max="1291" width="20.453125" style="170" customWidth="1"/>
    <col min="1292" max="1292" width="8.81640625" style="170" customWidth="1"/>
    <col min="1293" max="1293" width="9.1796875" style="170"/>
    <col min="1294" max="1294" width="11" style="170" bestFit="1" customWidth="1"/>
    <col min="1295" max="1534" width="9.1796875" style="170"/>
    <col min="1535" max="1535" width="11.54296875" style="170" customWidth="1"/>
    <col min="1536" max="1536" width="20.54296875" style="170" customWidth="1"/>
    <col min="1537" max="1537" width="6" style="170" customWidth="1"/>
    <col min="1538" max="1538" width="20.54296875" style="170" customWidth="1"/>
    <col min="1539" max="1539" width="20.453125" style="170" customWidth="1"/>
    <col min="1540" max="1540" width="21.54296875" style="170" customWidth="1"/>
    <col min="1541" max="1541" width="20.54296875" style="170" customWidth="1"/>
    <col min="1542" max="1542" width="22.54296875" style="170" bestFit="1" customWidth="1"/>
    <col min="1543" max="1543" width="24.1796875" style="170" customWidth="1"/>
    <col min="1544" max="1544" width="27.1796875" style="170" customWidth="1"/>
    <col min="1545" max="1545" width="20.54296875" style="170" customWidth="1"/>
    <col min="1546" max="1546" width="20.81640625" style="170" customWidth="1"/>
    <col min="1547" max="1547" width="20.453125" style="170" customWidth="1"/>
    <col min="1548" max="1548" width="8.81640625" style="170" customWidth="1"/>
    <col min="1549" max="1549" width="9.1796875" style="170"/>
    <col min="1550" max="1550" width="11" style="170" bestFit="1" customWidth="1"/>
    <col min="1551" max="1790" width="9.1796875" style="170"/>
    <col min="1791" max="1791" width="11.54296875" style="170" customWidth="1"/>
    <col min="1792" max="1792" width="20.54296875" style="170" customWidth="1"/>
    <col min="1793" max="1793" width="6" style="170" customWidth="1"/>
    <col min="1794" max="1794" width="20.54296875" style="170" customWidth="1"/>
    <col min="1795" max="1795" width="20.453125" style="170" customWidth="1"/>
    <col min="1796" max="1796" width="21.54296875" style="170" customWidth="1"/>
    <col min="1797" max="1797" width="20.54296875" style="170" customWidth="1"/>
    <col min="1798" max="1798" width="22.54296875" style="170" bestFit="1" customWidth="1"/>
    <col min="1799" max="1799" width="24.1796875" style="170" customWidth="1"/>
    <col min="1800" max="1800" width="27.1796875" style="170" customWidth="1"/>
    <col min="1801" max="1801" width="20.54296875" style="170" customWidth="1"/>
    <col min="1802" max="1802" width="20.81640625" style="170" customWidth="1"/>
    <col min="1803" max="1803" width="20.453125" style="170" customWidth="1"/>
    <col min="1804" max="1804" width="8.81640625" style="170" customWidth="1"/>
    <col min="1805" max="1805" width="9.1796875" style="170"/>
    <col min="1806" max="1806" width="11" style="170" bestFit="1" customWidth="1"/>
    <col min="1807" max="2046" width="9.1796875" style="170"/>
    <col min="2047" max="2047" width="11.54296875" style="170" customWidth="1"/>
    <col min="2048" max="2048" width="20.54296875" style="170" customWidth="1"/>
    <col min="2049" max="2049" width="6" style="170" customWidth="1"/>
    <col min="2050" max="2050" width="20.54296875" style="170" customWidth="1"/>
    <col min="2051" max="2051" width="20.453125" style="170" customWidth="1"/>
    <col min="2052" max="2052" width="21.54296875" style="170" customWidth="1"/>
    <col min="2053" max="2053" width="20.54296875" style="170" customWidth="1"/>
    <col min="2054" max="2054" width="22.54296875" style="170" bestFit="1" customWidth="1"/>
    <col min="2055" max="2055" width="24.1796875" style="170" customWidth="1"/>
    <col min="2056" max="2056" width="27.1796875" style="170" customWidth="1"/>
    <col min="2057" max="2057" width="20.54296875" style="170" customWidth="1"/>
    <col min="2058" max="2058" width="20.81640625" style="170" customWidth="1"/>
    <col min="2059" max="2059" width="20.453125" style="170" customWidth="1"/>
    <col min="2060" max="2060" width="8.81640625" style="170" customWidth="1"/>
    <col min="2061" max="2061" width="9.1796875" style="170"/>
    <col min="2062" max="2062" width="11" style="170" bestFit="1" customWidth="1"/>
    <col min="2063" max="2302" width="9.1796875" style="170"/>
    <col min="2303" max="2303" width="11.54296875" style="170" customWidth="1"/>
    <col min="2304" max="2304" width="20.54296875" style="170" customWidth="1"/>
    <col min="2305" max="2305" width="6" style="170" customWidth="1"/>
    <col min="2306" max="2306" width="20.54296875" style="170" customWidth="1"/>
    <col min="2307" max="2307" width="20.453125" style="170" customWidth="1"/>
    <col min="2308" max="2308" width="21.54296875" style="170" customWidth="1"/>
    <col min="2309" max="2309" width="20.54296875" style="170" customWidth="1"/>
    <col min="2310" max="2310" width="22.54296875" style="170" bestFit="1" customWidth="1"/>
    <col min="2311" max="2311" width="24.1796875" style="170" customWidth="1"/>
    <col min="2312" max="2312" width="27.1796875" style="170" customWidth="1"/>
    <col min="2313" max="2313" width="20.54296875" style="170" customWidth="1"/>
    <col min="2314" max="2314" width="20.81640625" style="170" customWidth="1"/>
    <col min="2315" max="2315" width="20.453125" style="170" customWidth="1"/>
    <col min="2316" max="2316" width="8.81640625" style="170" customWidth="1"/>
    <col min="2317" max="2317" width="9.1796875" style="170"/>
    <col min="2318" max="2318" width="11" style="170" bestFit="1" customWidth="1"/>
    <col min="2319" max="2558" width="9.1796875" style="170"/>
    <col min="2559" max="2559" width="11.54296875" style="170" customWidth="1"/>
    <col min="2560" max="2560" width="20.54296875" style="170" customWidth="1"/>
    <col min="2561" max="2561" width="6" style="170" customWidth="1"/>
    <col min="2562" max="2562" width="20.54296875" style="170" customWidth="1"/>
    <col min="2563" max="2563" width="20.453125" style="170" customWidth="1"/>
    <col min="2564" max="2564" width="21.54296875" style="170" customWidth="1"/>
    <col min="2565" max="2565" width="20.54296875" style="170" customWidth="1"/>
    <col min="2566" max="2566" width="22.54296875" style="170" bestFit="1" customWidth="1"/>
    <col min="2567" max="2567" width="24.1796875" style="170" customWidth="1"/>
    <col min="2568" max="2568" width="27.1796875" style="170" customWidth="1"/>
    <col min="2569" max="2569" width="20.54296875" style="170" customWidth="1"/>
    <col min="2570" max="2570" width="20.81640625" style="170" customWidth="1"/>
    <col min="2571" max="2571" width="20.453125" style="170" customWidth="1"/>
    <col min="2572" max="2572" width="8.81640625" style="170" customWidth="1"/>
    <col min="2573" max="2573" width="9.1796875" style="170"/>
    <col min="2574" max="2574" width="11" style="170" bestFit="1" customWidth="1"/>
    <col min="2575" max="2814" width="9.1796875" style="170"/>
    <col min="2815" max="2815" width="11.54296875" style="170" customWidth="1"/>
    <col min="2816" max="2816" width="20.54296875" style="170" customWidth="1"/>
    <col min="2817" max="2817" width="6" style="170" customWidth="1"/>
    <col min="2818" max="2818" width="20.54296875" style="170" customWidth="1"/>
    <col min="2819" max="2819" width="20.453125" style="170" customWidth="1"/>
    <col min="2820" max="2820" width="21.54296875" style="170" customWidth="1"/>
    <col min="2821" max="2821" width="20.54296875" style="170" customWidth="1"/>
    <col min="2822" max="2822" width="22.54296875" style="170" bestFit="1" customWidth="1"/>
    <col min="2823" max="2823" width="24.1796875" style="170" customWidth="1"/>
    <col min="2824" max="2824" width="27.1796875" style="170" customWidth="1"/>
    <col min="2825" max="2825" width="20.54296875" style="170" customWidth="1"/>
    <col min="2826" max="2826" width="20.81640625" style="170" customWidth="1"/>
    <col min="2827" max="2827" width="20.453125" style="170" customWidth="1"/>
    <col min="2828" max="2828" width="8.81640625" style="170" customWidth="1"/>
    <col min="2829" max="2829" width="9.1796875" style="170"/>
    <col min="2830" max="2830" width="11" style="170" bestFit="1" customWidth="1"/>
    <col min="2831" max="3070" width="9.1796875" style="170"/>
    <col min="3071" max="3071" width="11.54296875" style="170" customWidth="1"/>
    <col min="3072" max="3072" width="20.54296875" style="170" customWidth="1"/>
    <col min="3073" max="3073" width="6" style="170" customWidth="1"/>
    <col min="3074" max="3074" width="20.54296875" style="170" customWidth="1"/>
    <col min="3075" max="3075" width="20.453125" style="170" customWidth="1"/>
    <col min="3076" max="3076" width="21.54296875" style="170" customWidth="1"/>
    <col min="3077" max="3077" width="20.54296875" style="170" customWidth="1"/>
    <col min="3078" max="3078" width="22.54296875" style="170" bestFit="1" customWidth="1"/>
    <col min="3079" max="3079" width="24.1796875" style="170" customWidth="1"/>
    <col min="3080" max="3080" width="27.1796875" style="170" customWidth="1"/>
    <col min="3081" max="3081" width="20.54296875" style="170" customWidth="1"/>
    <col min="3082" max="3082" width="20.81640625" style="170" customWidth="1"/>
    <col min="3083" max="3083" width="20.453125" style="170" customWidth="1"/>
    <col min="3084" max="3084" width="8.81640625" style="170" customWidth="1"/>
    <col min="3085" max="3085" width="9.1796875" style="170"/>
    <col min="3086" max="3086" width="11" style="170" bestFit="1" customWidth="1"/>
    <col min="3087" max="3326" width="9.1796875" style="170"/>
    <col min="3327" max="3327" width="11.54296875" style="170" customWidth="1"/>
    <col min="3328" max="3328" width="20.54296875" style="170" customWidth="1"/>
    <col min="3329" max="3329" width="6" style="170" customWidth="1"/>
    <col min="3330" max="3330" width="20.54296875" style="170" customWidth="1"/>
    <col min="3331" max="3331" width="20.453125" style="170" customWidth="1"/>
    <col min="3332" max="3332" width="21.54296875" style="170" customWidth="1"/>
    <col min="3333" max="3333" width="20.54296875" style="170" customWidth="1"/>
    <col min="3334" max="3334" width="22.54296875" style="170" bestFit="1" customWidth="1"/>
    <col min="3335" max="3335" width="24.1796875" style="170" customWidth="1"/>
    <col min="3336" max="3336" width="27.1796875" style="170" customWidth="1"/>
    <col min="3337" max="3337" width="20.54296875" style="170" customWidth="1"/>
    <col min="3338" max="3338" width="20.81640625" style="170" customWidth="1"/>
    <col min="3339" max="3339" width="20.453125" style="170" customWidth="1"/>
    <col min="3340" max="3340" width="8.81640625" style="170" customWidth="1"/>
    <col min="3341" max="3341" width="9.1796875" style="170"/>
    <col min="3342" max="3342" width="11" style="170" bestFit="1" customWidth="1"/>
    <col min="3343" max="3582" width="9.1796875" style="170"/>
    <col min="3583" max="3583" width="11.54296875" style="170" customWidth="1"/>
    <col min="3584" max="3584" width="20.54296875" style="170" customWidth="1"/>
    <col min="3585" max="3585" width="6" style="170" customWidth="1"/>
    <col min="3586" max="3586" width="20.54296875" style="170" customWidth="1"/>
    <col min="3587" max="3587" width="20.453125" style="170" customWidth="1"/>
    <col min="3588" max="3588" width="21.54296875" style="170" customWidth="1"/>
    <col min="3589" max="3589" width="20.54296875" style="170" customWidth="1"/>
    <col min="3590" max="3590" width="22.54296875" style="170" bestFit="1" customWidth="1"/>
    <col min="3591" max="3591" width="24.1796875" style="170" customWidth="1"/>
    <col min="3592" max="3592" width="27.1796875" style="170" customWidth="1"/>
    <col min="3593" max="3593" width="20.54296875" style="170" customWidth="1"/>
    <col min="3594" max="3594" width="20.81640625" style="170" customWidth="1"/>
    <col min="3595" max="3595" width="20.453125" style="170" customWidth="1"/>
    <col min="3596" max="3596" width="8.81640625" style="170" customWidth="1"/>
    <col min="3597" max="3597" width="9.1796875" style="170"/>
    <col min="3598" max="3598" width="11" style="170" bestFit="1" customWidth="1"/>
    <col min="3599" max="3838" width="9.1796875" style="170"/>
    <col min="3839" max="3839" width="11.54296875" style="170" customWidth="1"/>
    <col min="3840" max="3840" width="20.54296875" style="170" customWidth="1"/>
    <col min="3841" max="3841" width="6" style="170" customWidth="1"/>
    <col min="3842" max="3842" width="20.54296875" style="170" customWidth="1"/>
    <col min="3843" max="3843" width="20.453125" style="170" customWidth="1"/>
    <col min="3844" max="3844" width="21.54296875" style="170" customWidth="1"/>
    <col min="3845" max="3845" width="20.54296875" style="170" customWidth="1"/>
    <col min="3846" max="3846" width="22.54296875" style="170" bestFit="1" customWidth="1"/>
    <col min="3847" max="3847" width="24.1796875" style="170" customWidth="1"/>
    <col min="3848" max="3848" width="27.1796875" style="170" customWidth="1"/>
    <col min="3849" max="3849" width="20.54296875" style="170" customWidth="1"/>
    <col min="3850" max="3850" width="20.81640625" style="170" customWidth="1"/>
    <col min="3851" max="3851" width="20.453125" style="170" customWidth="1"/>
    <col min="3852" max="3852" width="8.81640625" style="170" customWidth="1"/>
    <col min="3853" max="3853" width="9.1796875" style="170"/>
    <col min="3854" max="3854" width="11" style="170" bestFit="1" customWidth="1"/>
    <col min="3855" max="4094" width="9.1796875" style="170"/>
    <col min="4095" max="4095" width="11.54296875" style="170" customWidth="1"/>
    <col min="4096" max="4096" width="20.54296875" style="170" customWidth="1"/>
    <col min="4097" max="4097" width="6" style="170" customWidth="1"/>
    <col min="4098" max="4098" width="20.54296875" style="170" customWidth="1"/>
    <col min="4099" max="4099" width="20.453125" style="170" customWidth="1"/>
    <col min="4100" max="4100" width="21.54296875" style="170" customWidth="1"/>
    <col min="4101" max="4101" width="20.54296875" style="170" customWidth="1"/>
    <col min="4102" max="4102" width="22.54296875" style="170" bestFit="1" customWidth="1"/>
    <col min="4103" max="4103" width="24.1796875" style="170" customWidth="1"/>
    <col min="4104" max="4104" width="27.1796875" style="170" customWidth="1"/>
    <col min="4105" max="4105" width="20.54296875" style="170" customWidth="1"/>
    <col min="4106" max="4106" width="20.81640625" style="170" customWidth="1"/>
    <col min="4107" max="4107" width="20.453125" style="170" customWidth="1"/>
    <col min="4108" max="4108" width="8.81640625" style="170" customWidth="1"/>
    <col min="4109" max="4109" width="9.1796875" style="170"/>
    <col min="4110" max="4110" width="11" style="170" bestFit="1" customWidth="1"/>
    <col min="4111" max="4350" width="9.1796875" style="170"/>
    <col min="4351" max="4351" width="11.54296875" style="170" customWidth="1"/>
    <col min="4352" max="4352" width="20.54296875" style="170" customWidth="1"/>
    <col min="4353" max="4353" width="6" style="170" customWidth="1"/>
    <col min="4354" max="4354" width="20.54296875" style="170" customWidth="1"/>
    <col min="4355" max="4355" width="20.453125" style="170" customWidth="1"/>
    <col min="4356" max="4356" width="21.54296875" style="170" customWidth="1"/>
    <col min="4357" max="4357" width="20.54296875" style="170" customWidth="1"/>
    <col min="4358" max="4358" width="22.54296875" style="170" bestFit="1" customWidth="1"/>
    <col min="4359" max="4359" width="24.1796875" style="170" customWidth="1"/>
    <col min="4360" max="4360" width="27.1796875" style="170" customWidth="1"/>
    <col min="4361" max="4361" width="20.54296875" style="170" customWidth="1"/>
    <col min="4362" max="4362" width="20.81640625" style="170" customWidth="1"/>
    <col min="4363" max="4363" width="20.453125" style="170" customWidth="1"/>
    <col min="4364" max="4364" width="8.81640625" style="170" customWidth="1"/>
    <col min="4365" max="4365" width="9.1796875" style="170"/>
    <col min="4366" max="4366" width="11" style="170" bestFit="1" customWidth="1"/>
    <col min="4367" max="4606" width="9.1796875" style="170"/>
    <col min="4607" max="4607" width="11.54296875" style="170" customWidth="1"/>
    <col min="4608" max="4608" width="20.54296875" style="170" customWidth="1"/>
    <col min="4609" max="4609" width="6" style="170" customWidth="1"/>
    <col min="4610" max="4610" width="20.54296875" style="170" customWidth="1"/>
    <col min="4611" max="4611" width="20.453125" style="170" customWidth="1"/>
    <col min="4612" max="4612" width="21.54296875" style="170" customWidth="1"/>
    <col min="4613" max="4613" width="20.54296875" style="170" customWidth="1"/>
    <col min="4614" max="4614" width="22.54296875" style="170" bestFit="1" customWidth="1"/>
    <col min="4615" max="4615" width="24.1796875" style="170" customWidth="1"/>
    <col min="4616" max="4616" width="27.1796875" style="170" customWidth="1"/>
    <col min="4617" max="4617" width="20.54296875" style="170" customWidth="1"/>
    <col min="4618" max="4618" width="20.81640625" style="170" customWidth="1"/>
    <col min="4619" max="4619" width="20.453125" style="170" customWidth="1"/>
    <col min="4620" max="4620" width="8.81640625" style="170" customWidth="1"/>
    <col min="4621" max="4621" width="9.1796875" style="170"/>
    <col min="4622" max="4622" width="11" style="170" bestFit="1" customWidth="1"/>
    <col min="4623" max="4862" width="9.1796875" style="170"/>
    <col min="4863" max="4863" width="11.54296875" style="170" customWidth="1"/>
    <col min="4864" max="4864" width="20.54296875" style="170" customWidth="1"/>
    <col min="4865" max="4865" width="6" style="170" customWidth="1"/>
    <col min="4866" max="4866" width="20.54296875" style="170" customWidth="1"/>
    <col min="4867" max="4867" width="20.453125" style="170" customWidth="1"/>
    <col min="4868" max="4868" width="21.54296875" style="170" customWidth="1"/>
    <col min="4869" max="4869" width="20.54296875" style="170" customWidth="1"/>
    <col min="4870" max="4870" width="22.54296875" style="170" bestFit="1" customWidth="1"/>
    <col min="4871" max="4871" width="24.1796875" style="170" customWidth="1"/>
    <col min="4872" max="4872" width="27.1796875" style="170" customWidth="1"/>
    <col min="4873" max="4873" width="20.54296875" style="170" customWidth="1"/>
    <col min="4874" max="4874" width="20.81640625" style="170" customWidth="1"/>
    <col min="4875" max="4875" width="20.453125" style="170" customWidth="1"/>
    <col min="4876" max="4876" width="8.81640625" style="170" customWidth="1"/>
    <col min="4877" max="4877" width="9.1796875" style="170"/>
    <col min="4878" max="4878" width="11" style="170" bestFit="1" customWidth="1"/>
    <col min="4879" max="5118" width="9.1796875" style="170"/>
    <col min="5119" max="5119" width="11.54296875" style="170" customWidth="1"/>
    <col min="5120" max="5120" width="20.54296875" style="170" customWidth="1"/>
    <col min="5121" max="5121" width="6" style="170" customWidth="1"/>
    <col min="5122" max="5122" width="20.54296875" style="170" customWidth="1"/>
    <col min="5123" max="5123" width="20.453125" style="170" customWidth="1"/>
    <col min="5124" max="5124" width="21.54296875" style="170" customWidth="1"/>
    <col min="5125" max="5125" width="20.54296875" style="170" customWidth="1"/>
    <col min="5126" max="5126" width="22.54296875" style="170" bestFit="1" customWidth="1"/>
    <col min="5127" max="5127" width="24.1796875" style="170" customWidth="1"/>
    <col min="5128" max="5128" width="27.1796875" style="170" customWidth="1"/>
    <col min="5129" max="5129" width="20.54296875" style="170" customWidth="1"/>
    <col min="5130" max="5130" width="20.81640625" style="170" customWidth="1"/>
    <col min="5131" max="5131" width="20.453125" style="170" customWidth="1"/>
    <col min="5132" max="5132" width="8.81640625" style="170" customWidth="1"/>
    <col min="5133" max="5133" width="9.1796875" style="170"/>
    <col min="5134" max="5134" width="11" style="170" bestFit="1" customWidth="1"/>
    <col min="5135" max="5374" width="9.1796875" style="170"/>
    <col min="5375" max="5375" width="11.54296875" style="170" customWidth="1"/>
    <col min="5376" max="5376" width="20.54296875" style="170" customWidth="1"/>
    <col min="5377" max="5377" width="6" style="170" customWidth="1"/>
    <col min="5378" max="5378" width="20.54296875" style="170" customWidth="1"/>
    <col min="5379" max="5379" width="20.453125" style="170" customWidth="1"/>
    <col min="5380" max="5380" width="21.54296875" style="170" customWidth="1"/>
    <col min="5381" max="5381" width="20.54296875" style="170" customWidth="1"/>
    <col min="5382" max="5382" width="22.54296875" style="170" bestFit="1" customWidth="1"/>
    <col min="5383" max="5383" width="24.1796875" style="170" customWidth="1"/>
    <col min="5384" max="5384" width="27.1796875" style="170" customWidth="1"/>
    <col min="5385" max="5385" width="20.54296875" style="170" customWidth="1"/>
    <col min="5386" max="5386" width="20.81640625" style="170" customWidth="1"/>
    <col min="5387" max="5387" width="20.453125" style="170" customWidth="1"/>
    <col min="5388" max="5388" width="8.81640625" style="170" customWidth="1"/>
    <col min="5389" max="5389" width="9.1796875" style="170"/>
    <col min="5390" max="5390" width="11" style="170" bestFit="1" customWidth="1"/>
    <col min="5391" max="5630" width="9.1796875" style="170"/>
    <col min="5631" max="5631" width="11.54296875" style="170" customWidth="1"/>
    <col min="5632" max="5632" width="20.54296875" style="170" customWidth="1"/>
    <col min="5633" max="5633" width="6" style="170" customWidth="1"/>
    <col min="5634" max="5634" width="20.54296875" style="170" customWidth="1"/>
    <col min="5635" max="5635" width="20.453125" style="170" customWidth="1"/>
    <col min="5636" max="5636" width="21.54296875" style="170" customWidth="1"/>
    <col min="5637" max="5637" width="20.54296875" style="170" customWidth="1"/>
    <col min="5638" max="5638" width="22.54296875" style="170" bestFit="1" customWidth="1"/>
    <col min="5639" max="5639" width="24.1796875" style="170" customWidth="1"/>
    <col min="5640" max="5640" width="27.1796875" style="170" customWidth="1"/>
    <col min="5641" max="5641" width="20.54296875" style="170" customWidth="1"/>
    <col min="5642" max="5642" width="20.81640625" style="170" customWidth="1"/>
    <col min="5643" max="5643" width="20.453125" style="170" customWidth="1"/>
    <col min="5644" max="5644" width="8.81640625" style="170" customWidth="1"/>
    <col min="5645" max="5645" width="9.1796875" style="170"/>
    <col min="5646" max="5646" width="11" style="170" bestFit="1" customWidth="1"/>
    <col min="5647" max="5886" width="9.1796875" style="170"/>
    <col min="5887" max="5887" width="11.54296875" style="170" customWidth="1"/>
    <col min="5888" max="5888" width="20.54296875" style="170" customWidth="1"/>
    <col min="5889" max="5889" width="6" style="170" customWidth="1"/>
    <col min="5890" max="5890" width="20.54296875" style="170" customWidth="1"/>
    <col min="5891" max="5891" width="20.453125" style="170" customWidth="1"/>
    <col min="5892" max="5892" width="21.54296875" style="170" customWidth="1"/>
    <col min="5893" max="5893" width="20.54296875" style="170" customWidth="1"/>
    <col min="5894" max="5894" width="22.54296875" style="170" bestFit="1" customWidth="1"/>
    <col min="5895" max="5895" width="24.1796875" style="170" customWidth="1"/>
    <col min="5896" max="5896" width="27.1796875" style="170" customWidth="1"/>
    <col min="5897" max="5897" width="20.54296875" style="170" customWidth="1"/>
    <col min="5898" max="5898" width="20.81640625" style="170" customWidth="1"/>
    <col min="5899" max="5899" width="20.453125" style="170" customWidth="1"/>
    <col min="5900" max="5900" width="8.81640625" style="170" customWidth="1"/>
    <col min="5901" max="5901" width="9.1796875" style="170"/>
    <col min="5902" max="5902" width="11" style="170" bestFit="1" customWidth="1"/>
    <col min="5903" max="6142" width="9.1796875" style="170"/>
    <col min="6143" max="6143" width="11.54296875" style="170" customWidth="1"/>
    <col min="6144" max="6144" width="20.54296875" style="170" customWidth="1"/>
    <col min="6145" max="6145" width="6" style="170" customWidth="1"/>
    <col min="6146" max="6146" width="20.54296875" style="170" customWidth="1"/>
    <col min="6147" max="6147" width="20.453125" style="170" customWidth="1"/>
    <col min="6148" max="6148" width="21.54296875" style="170" customWidth="1"/>
    <col min="6149" max="6149" width="20.54296875" style="170" customWidth="1"/>
    <col min="6150" max="6150" width="22.54296875" style="170" bestFit="1" customWidth="1"/>
    <col min="6151" max="6151" width="24.1796875" style="170" customWidth="1"/>
    <col min="6152" max="6152" width="27.1796875" style="170" customWidth="1"/>
    <col min="6153" max="6153" width="20.54296875" style="170" customWidth="1"/>
    <col min="6154" max="6154" width="20.81640625" style="170" customWidth="1"/>
    <col min="6155" max="6155" width="20.453125" style="170" customWidth="1"/>
    <col min="6156" max="6156" width="8.81640625" style="170" customWidth="1"/>
    <col min="6157" max="6157" width="9.1796875" style="170"/>
    <col min="6158" max="6158" width="11" style="170" bestFit="1" customWidth="1"/>
    <col min="6159" max="6398" width="9.1796875" style="170"/>
    <col min="6399" max="6399" width="11.54296875" style="170" customWidth="1"/>
    <col min="6400" max="6400" width="20.54296875" style="170" customWidth="1"/>
    <col min="6401" max="6401" width="6" style="170" customWidth="1"/>
    <col min="6402" max="6402" width="20.54296875" style="170" customWidth="1"/>
    <col min="6403" max="6403" width="20.453125" style="170" customWidth="1"/>
    <col min="6404" max="6404" width="21.54296875" style="170" customWidth="1"/>
    <col min="6405" max="6405" width="20.54296875" style="170" customWidth="1"/>
    <col min="6406" max="6406" width="22.54296875" style="170" bestFit="1" customWidth="1"/>
    <col min="6407" max="6407" width="24.1796875" style="170" customWidth="1"/>
    <col min="6408" max="6408" width="27.1796875" style="170" customWidth="1"/>
    <col min="6409" max="6409" width="20.54296875" style="170" customWidth="1"/>
    <col min="6410" max="6410" width="20.81640625" style="170" customWidth="1"/>
    <col min="6411" max="6411" width="20.453125" style="170" customWidth="1"/>
    <col min="6412" max="6412" width="8.81640625" style="170" customWidth="1"/>
    <col min="6413" max="6413" width="9.1796875" style="170"/>
    <col min="6414" max="6414" width="11" style="170" bestFit="1" customWidth="1"/>
    <col min="6415" max="6654" width="9.1796875" style="170"/>
    <col min="6655" max="6655" width="11.54296875" style="170" customWidth="1"/>
    <col min="6656" max="6656" width="20.54296875" style="170" customWidth="1"/>
    <col min="6657" max="6657" width="6" style="170" customWidth="1"/>
    <col min="6658" max="6658" width="20.54296875" style="170" customWidth="1"/>
    <col min="6659" max="6659" width="20.453125" style="170" customWidth="1"/>
    <col min="6660" max="6660" width="21.54296875" style="170" customWidth="1"/>
    <col min="6661" max="6661" width="20.54296875" style="170" customWidth="1"/>
    <col min="6662" max="6662" width="22.54296875" style="170" bestFit="1" customWidth="1"/>
    <col min="6663" max="6663" width="24.1796875" style="170" customWidth="1"/>
    <col min="6664" max="6664" width="27.1796875" style="170" customWidth="1"/>
    <col min="6665" max="6665" width="20.54296875" style="170" customWidth="1"/>
    <col min="6666" max="6666" width="20.81640625" style="170" customWidth="1"/>
    <col min="6667" max="6667" width="20.453125" style="170" customWidth="1"/>
    <col min="6668" max="6668" width="8.81640625" style="170" customWidth="1"/>
    <col min="6669" max="6669" width="9.1796875" style="170"/>
    <col min="6670" max="6670" width="11" style="170" bestFit="1" customWidth="1"/>
    <col min="6671" max="6910" width="9.1796875" style="170"/>
    <col min="6911" max="6911" width="11.54296875" style="170" customWidth="1"/>
    <col min="6912" max="6912" width="20.54296875" style="170" customWidth="1"/>
    <col min="6913" max="6913" width="6" style="170" customWidth="1"/>
    <col min="6914" max="6914" width="20.54296875" style="170" customWidth="1"/>
    <col min="6915" max="6915" width="20.453125" style="170" customWidth="1"/>
    <col min="6916" max="6916" width="21.54296875" style="170" customWidth="1"/>
    <col min="6917" max="6917" width="20.54296875" style="170" customWidth="1"/>
    <col min="6918" max="6918" width="22.54296875" style="170" bestFit="1" customWidth="1"/>
    <col min="6919" max="6919" width="24.1796875" style="170" customWidth="1"/>
    <col min="6920" max="6920" width="27.1796875" style="170" customWidth="1"/>
    <col min="6921" max="6921" width="20.54296875" style="170" customWidth="1"/>
    <col min="6922" max="6922" width="20.81640625" style="170" customWidth="1"/>
    <col min="6923" max="6923" width="20.453125" style="170" customWidth="1"/>
    <col min="6924" max="6924" width="8.81640625" style="170" customWidth="1"/>
    <col min="6925" max="6925" width="9.1796875" style="170"/>
    <col min="6926" max="6926" width="11" style="170" bestFit="1" customWidth="1"/>
    <col min="6927" max="7166" width="9.1796875" style="170"/>
    <col min="7167" max="7167" width="11.54296875" style="170" customWidth="1"/>
    <col min="7168" max="7168" width="20.54296875" style="170" customWidth="1"/>
    <col min="7169" max="7169" width="6" style="170" customWidth="1"/>
    <col min="7170" max="7170" width="20.54296875" style="170" customWidth="1"/>
    <col min="7171" max="7171" width="20.453125" style="170" customWidth="1"/>
    <col min="7172" max="7172" width="21.54296875" style="170" customWidth="1"/>
    <col min="7173" max="7173" width="20.54296875" style="170" customWidth="1"/>
    <col min="7174" max="7174" width="22.54296875" style="170" bestFit="1" customWidth="1"/>
    <col min="7175" max="7175" width="24.1796875" style="170" customWidth="1"/>
    <col min="7176" max="7176" width="27.1796875" style="170" customWidth="1"/>
    <col min="7177" max="7177" width="20.54296875" style="170" customWidth="1"/>
    <col min="7178" max="7178" width="20.81640625" style="170" customWidth="1"/>
    <col min="7179" max="7179" width="20.453125" style="170" customWidth="1"/>
    <col min="7180" max="7180" width="8.81640625" style="170" customWidth="1"/>
    <col min="7181" max="7181" width="9.1796875" style="170"/>
    <col min="7182" max="7182" width="11" style="170" bestFit="1" customWidth="1"/>
    <col min="7183" max="7422" width="9.1796875" style="170"/>
    <col min="7423" max="7423" width="11.54296875" style="170" customWidth="1"/>
    <col min="7424" max="7424" width="20.54296875" style="170" customWidth="1"/>
    <col min="7425" max="7425" width="6" style="170" customWidth="1"/>
    <col min="7426" max="7426" width="20.54296875" style="170" customWidth="1"/>
    <col min="7427" max="7427" width="20.453125" style="170" customWidth="1"/>
    <col min="7428" max="7428" width="21.54296875" style="170" customWidth="1"/>
    <col min="7429" max="7429" width="20.54296875" style="170" customWidth="1"/>
    <col min="7430" max="7430" width="22.54296875" style="170" bestFit="1" customWidth="1"/>
    <col min="7431" max="7431" width="24.1796875" style="170" customWidth="1"/>
    <col min="7432" max="7432" width="27.1796875" style="170" customWidth="1"/>
    <col min="7433" max="7433" width="20.54296875" style="170" customWidth="1"/>
    <col min="7434" max="7434" width="20.81640625" style="170" customWidth="1"/>
    <col min="7435" max="7435" width="20.453125" style="170" customWidth="1"/>
    <col min="7436" max="7436" width="8.81640625" style="170" customWidth="1"/>
    <col min="7437" max="7437" width="9.1796875" style="170"/>
    <col min="7438" max="7438" width="11" style="170" bestFit="1" customWidth="1"/>
    <col min="7439" max="7678" width="9.1796875" style="170"/>
    <col min="7679" max="7679" width="11.54296875" style="170" customWidth="1"/>
    <col min="7680" max="7680" width="20.54296875" style="170" customWidth="1"/>
    <col min="7681" max="7681" width="6" style="170" customWidth="1"/>
    <col min="7682" max="7682" width="20.54296875" style="170" customWidth="1"/>
    <col min="7683" max="7683" width="20.453125" style="170" customWidth="1"/>
    <col min="7684" max="7684" width="21.54296875" style="170" customWidth="1"/>
    <col min="7685" max="7685" width="20.54296875" style="170" customWidth="1"/>
    <col min="7686" max="7686" width="22.54296875" style="170" bestFit="1" customWidth="1"/>
    <col min="7687" max="7687" width="24.1796875" style="170" customWidth="1"/>
    <col min="7688" max="7688" width="27.1796875" style="170" customWidth="1"/>
    <col min="7689" max="7689" width="20.54296875" style="170" customWidth="1"/>
    <col min="7690" max="7690" width="20.81640625" style="170" customWidth="1"/>
    <col min="7691" max="7691" width="20.453125" style="170" customWidth="1"/>
    <col min="7692" max="7692" width="8.81640625" style="170" customWidth="1"/>
    <col min="7693" max="7693" width="9.1796875" style="170"/>
    <col min="7694" max="7694" width="11" style="170" bestFit="1" customWidth="1"/>
    <col min="7695" max="7934" width="9.1796875" style="170"/>
    <col min="7935" max="7935" width="11.54296875" style="170" customWidth="1"/>
    <col min="7936" max="7936" width="20.54296875" style="170" customWidth="1"/>
    <col min="7937" max="7937" width="6" style="170" customWidth="1"/>
    <col min="7938" max="7938" width="20.54296875" style="170" customWidth="1"/>
    <col min="7939" max="7939" width="20.453125" style="170" customWidth="1"/>
    <col min="7940" max="7940" width="21.54296875" style="170" customWidth="1"/>
    <col min="7941" max="7941" width="20.54296875" style="170" customWidth="1"/>
    <col min="7942" max="7942" width="22.54296875" style="170" bestFit="1" customWidth="1"/>
    <col min="7943" max="7943" width="24.1796875" style="170" customWidth="1"/>
    <col min="7944" max="7944" width="27.1796875" style="170" customWidth="1"/>
    <col min="7945" max="7945" width="20.54296875" style="170" customWidth="1"/>
    <col min="7946" max="7946" width="20.81640625" style="170" customWidth="1"/>
    <col min="7947" max="7947" width="20.453125" style="170" customWidth="1"/>
    <col min="7948" max="7948" width="8.81640625" style="170" customWidth="1"/>
    <col min="7949" max="7949" width="9.1796875" style="170"/>
    <col min="7950" max="7950" width="11" style="170" bestFit="1" customWidth="1"/>
    <col min="7951" max="8190" width="9.1796875" style="170"/>
    <col min="8191" max="8191" width="11.54296875" style="170" customWidth="1"/>
    <col min="8192" max="8192" width="20.54296875" style="170" customWidth="1"/>
    <col min="8193" max="8193" width="6" style="170" customWidth="1"/>
    <col min="8194" max="8194" width="20.54296875" style="170" customWidth="1"/>
    <col min="8195" max="8195" width="20.453125" style="170" customWidth="1"/>
    <col min="8196" max="8196" width="21.54296875" style="170" customWidth="1"/>
    <col min="8197" max="8197" width="20.54296875" style="170" customWidth="1"/>
    <col min="8198" max="8198" width="22.54296875" style="170" bestFit="1" customWidth="1"/>
    <col min="8199" max="8199" width="24.1796875" style="170" customWidth="1"/>
    <col min="8200" max="8200" width="27.1796875" style="170" customWidth="1"/>
    <col min="8201" max="8201" width="20.54296875" style="170" customWidth="1"/>
    <col min="8202" max="8202" width="20.81640625" style="170" customWidth="1"/>
    <col min="8203" max="8203" width="20.453125" style="170" customWidth="1"/>
    <col min="8204" max="8204" width="8.81640625" style="170" customWidth="1"/>
    <col min="8205" max="8205" width="9.1796875" style="170"/>
    <col min="8206" max="8206" width="11" style="170" bestFit="1" customWidth="1"/>
    <col min="8207" max="8446" width="9.1796875" style="170"/>
    <col min="8447" max="8447" width="11.54296875" style="170" customWidth="1"/>
    <col min="8448" max="8448" width="20.54296875" style="170" customWidth="1"/>
    <col min="8449" max="8449" width="6" style="170" customWidth="1"/>
    <col min="8450" max="8450" width="20.54296875" style="170" customWidth="1"/>
    <col min="8451" max="8451" width="20.453125" style="170" customWidth="1"/>
    <col min="8452" max="8452" width="21.54296875" style="170" customWidth="1"/>
    <col min="8453" max="8453" width="20.54296875" style="170" customWidth="1"/>
    <col min="8454" max="8454" width="22.54296875" style="170" bestFit="1" customWidth="1"/>
    <col min="8455" max="8455" width="24.1796875" style="170" customWidth="1"/>
    <col min="8456" max="8456" width="27.1796875" style="170" customWidth="1"/>
    <col min="8457" max="8457" width="20.54296875" style="170" customWidth="1"/>
    <col min="8458" max="8458" width="20.81640625" style="170" customWidth="1"/>
    <col min="8459" max="8459" width="20.453125" style="170" customWidth="1"/>
    <col min="8460" max="8460" width="8.81640625" style="170" customWidth="1"/>
    <col min="8461" max="8461" width="9.1796875" style="170"/>
    <col min="8462" max="8462" width="11" style="170" bestFit="1" customWidth="1"/>
    <col min="8463" max="8702" width="9.1796875" style="170"/>
    <col min="8703" max="8703" width="11.54296875" style="170" customWidth="1"/>
    <col min="8704" max="8704" width="20.54296875" style="170" customWidth="1"/>
    <col min="8705" max="8705" width="6" style="170" customWidth="1"/>
    <col min="8706" max="8706" width="20.54296875" style="170" customWidth="1"/>
    <col min="8707" max="8707" width="20.453125" style="170" customWidth="1"/>
    <col min="8708" max="8708" width="21.54296875" style="170" customWidth="1"/>
    <col min="8709" max="8709" width="20.54296875" style="170" customWidth="1"/>
    <col min="8710" max="8710" width="22.54296875" style="170" bestFit="1" customWidth="1"/>
    <col min="8711" max="8711" width="24.1796875" style="170" customWidth="1"/>
    <col min="8712" max="8712" width="27.1796875" style="170" customWidth="1"/>
    <col min="8713" max="8713" width="20.54296875" style="170" customWidth="1"/>
    <col min="8714" max="8714" width="20.81640625" style="170" customWidth="1"/>
    <col min="8715" max="8715" width="20.453125" style="170" customWidth="1"/>
    <col min="8716" max="8716" width="8.81640625" style="170" customWidth="1"/>
    <col min="8717" max="8717" width="9.1796875" style="170"/>
    <col min="8718" max="8718" width="11" style="170" bestFit="1" customWidth="1"/>
    <col min="8719" max="8958" width="9.1796875" style="170"/>
    <col min="8959" max="8959" width="11.54296875" style="170" customWidth="1"/>
    <col min="8960" max="8960" width="20.54296875" style="170" customWidth="1"/>
    <col min="8961" max="8961" width="6" style="170" customWidth="1"/>
    <col min="8962" max="8962" width="20.54296875" style="170" customWidth="1"/>
    <col min="8963" max="8963" width="20.453125" style="170" customWidth="1"/>
    <col min="8964" max="8964" width="21.54296875" style="170" customWidth="1"/>
    <col min="8965" max="8965" width="20.54296875" style="170" customWidth="1"/>
    <col min="8966" max="8966" width="22.54296875" style="170" bestFit="1" customWidth="1"/>
    <col min="8967" max="8967" width="24.1796875" style="170" customWidth="1"/>
    <col min="8968" max="8968" width="27.1796875" style="170" customWidth="1"/>
    <col min="8969" max="8969" width="20.54296875" style="170" customWidth="1"/>
    <col min="8970" max="8970" width="20.81640625" style="170" customWidth="1"/>
    <col min="8971" max="8971" width="20.453125" style="170" customWidth="1"/>
    <col min="8972" max="8972" width="8.81640625" style="170" customWidth="1"/>
    <col min="8973" max="8973" width="9.1796875" style="170"/>
    <col min="8974" max="8974" width="11" style="170" bestFit="1" customWidth="1"/>
    <col min="8975" max="9214" width="9.1796875" style="170"/>
    <col min="9215" max="9215" width="11.54296875" style="170" customWidth="1"/>
    <col min="9216" max="9216" width="20.54296875" style="170" customWidth="1"/>
    <col min="9217" max="9217" width="6" style="170" customWidth="1"/>
    <col min="9218" max="9218" width="20.54296875" style="170" customWidth="1"/>
    <col min="9219" max="9219" width="20.453125" style="170" customWidth="1"/>
    <col min="9220" max="9220" width="21.54296875" style="170" customWidth="1"/>
    <col min="9221" max="9221" width="20.54296875" style="170" customWidth="1"/>
    <col min="9222" max="9222" width="22.54296875" style="170" bestFit="1" customWidth="1"/>
    <col min="9223" max="9223" width="24.1796875" style="170" customWidth="1"/>
    <col min="9224" max="9224" width="27.1796875" style="170" customWidth="1"/>
    <col min="9225" max="9225" width="20.54296875" style="170" customWidth="1"/>
    <col min="9226" max="9226" width="20.81640625" style="170" customWidth="1"/>
    <col min="9227" max="9227" width="20.453125" style="170" customWidth="1"/>
    <col min="9228" max="9228" width="8.81640625" style="170" customWidth="1"/>
    <col min="9229" max="9229" width="9.1796875" style="170"/>
    <col min="9230" max="9230" width="11" style="170" bestFit="1" customWidth="1"/>
    <col min="9231" max="9470" width="9.1796875" style="170"/>
    <col min="9471" max="9471" width="11.54296875" style="170" customWidth="1"/>
    <col min="9472" max="9472" width="20.54296875" style="170" customWidth="1"/>
    <col min="9473" max="9473" width="6" style="170" customWidth="1"/>
    <col min="9474" max="9474" width="20.54296875" style="170" customWidth="1"/>
    <col min="9475" max="9475" width="20.453125" style="170" customWidth="1"/>
    <col min="9476" max="9476" width="21.54296875" style="170" customWidth="1"/>
    <col min="9477" max="9477" width="20.54296875" style="170" customWidth="1"/>
    <col min="9478" max="9478" width="22.54296875" style="170" bestFit="1" customWidth="1"/>
    <col min="9479" max="9479" width="24.1796875" style="170" customWidth="1"/>
    <col min="9480" max="9480" width="27.1796875" style="170" customWidth="1"/>
    <col min="9481" max="9481" width="20.54296875" style="170" customWidth="1"/>
    <col min="9482" max="9482" width="20.81640625" style="170" customWidth="1"/>
    <col min="9483" max="9483" width="20.453125" style="170" customWidth="1"/>
    <col min="9484" max="9484" width="8.81640625" style="170" customWidth="1"/>
    <col min="9485" max="9485" width="9.1796875" style="170"/>
    <col min="9486" max="9486" width="11" style="170" bestFit="1" customWidth="1"/>
    <col min="9487" max="9726" width="9.1796875" style="170"/>
    <col min="9727" max="9727" width="11.54296875" style="170" customWidth="1"/>
    <col min="9728" max="9728" width="20.54296875" style="170" customWidth="1"/>
    <col min="9729" max="9729" width="6" style="170" customWidth="1"/>
    <col min="9730" max="9730" width="20.54296875" style="170" customWidth="1"/>
    <col min="9731" max="9731" width="20.453125" style="170" customWidth="1"/>
    <col min="9732" max="9732" width="21.54296875" style="170" customWidth="1"/>
    <col min="9733" max="9733" width="20.54296875" style="170" customWidth="1"/>
    <col min="9734" max="9734" width="22.54296875" style="170" bestFit="1" customWidth="1"/>
    <col min="9735" max="9735" width="24.1796875" style="170" customWidth="1"/>
    <col min="9736" max="9736" width="27.1796875" style="170" customWidth="1"/>
    <col min="9737" max="9737" width="20.54296875" style="170" customWidth="1"/>
    <col min="9738" max="9738" width="20.81640625" style="170" customWidth="1"/>
    <col min="9739" max="9739" width="20.453125" style="170" customWidth="1"/>
    <col min="9740" max="9740" width="8.81640625" style="170" customWidth="1"/>
    <col min="9741" max="9741" width="9.1796875" style="170"/>
    <col min="9742" max="9742" width="11" style="170" bestFit="1" customWidth="1"/>
    <col min="9743" max="9982" width="9.1796875" style="170"/>
    <col min="9983" max="9983" width="11.54296875" style="170" customWidth="1"/>
    <col min="9984" max="9984" width="20.54296875" style="170" customWidth="1"/>
    <col min="9985" max="9985" width="6" style="170" customWidth="1"/>
    <col min="9986" max="9986" width="20.54296875" style="170" customWidth="1"/>
    <col min="9987" max="9987" width="20.453125" style="170" customWidth="1"/>
    <col min="9988" max="9988" width="21.54296875" style="170" customWidth="1"/>
    <col min="9989" max="9989" width="20.54296875" style="170" customWidth="1"/>
    <col min="9990" max="9990" width="22.54296875" style="170" bestFit="1" customWidth="1"/>
    <col min="9991" max="9991" width="24.1796875" style="170" customWidth="1"/>
    <col min="9992" max="9992" width="27.1796875" style="170" customWidth="1"/>
    <col min="9993" max="9993" width="20.54296875" style="170" customWidth="1"/>
    <col min="9994" max="9994" width="20.81640625" style="170" customWidth="1"/>
    <col min="9995" max="9995" width="20.453125" style="170" customWidth="1"/>
    <col min="9996" max="9996" width="8.81640625" style="170" customWidth="1"/>
    <col min="9997" max="9997" width="9.1796875" style="170"/>
    <col min="9998" max="9998" width="11" style="170" bestFit="1" customWidth="1"/>
    <col min="9999" max="10238" width="9.1796875" style="170"/>
    <col min="10239" max="10239" width="11.54296875" style="170" customWidth="1"/>
    <col min="10240" max="10240" width="20.54296875" style="170" customWidth="1"/>
    <col min="10241" max="10241" width="6" style="170" customWidth="1"/>
    <col min="10242" max="10242" width="20.54296875" style="170" customWidth="1"/>
    <col min="10243" max="10243" width="20.453125" style="170" customWidth="1"/>
    <col min="10244" max="10244" width="21.54296875" style="170" customWidth="1"/>
    <col min="10245" max="10245" width="20.54296875" style="170" customWidth="1"/>
    <col min="10246" max="10246" width="22.54296875" style="170" bestFit="1" customWidth="1"/>
    <col min="10247" max="10247" width="24.1796875" style="170" customWidth="1"/>
    <col min="10248" max="10248" width="27.1796875" style="170" customWidth="1"/>
    <col min="10249" max="10249" width="20.54296875" style="170" customWidth="1"/>
    <col min="10250" max="10250" width="20.81640625" style="170" customWidth="1"/>
    <col min="10251" max="10251" width="20.453125" style="170" customWidth="1"/>
    <col min="10252" max="10252" width="8.81640625" style="170" customWidth="1"/>
    <col min="10253" max="10253" width="9.1796875" style="170"/>
    <col min="10254" max="10254" width="11" style="170" bestFit="1" customWidth="1"/>
    <col min="10255" max="10494" width="9.1796875" style="170"/>
    <col min="10495" max="10495" width="11.54296875" style="170" customWidth="1"/>
    <col min="10496" max="10496" width="20.54296875" style="170" customWidth="1"/>
    <col min="10497" max="10497" width="6" style="170" customWidth="1"/>
    <col min="10498" max="10498" width="20.54296875" style="170" customWidth="1"/>
    <col min="10499" max="10499" width="20.453125" style="170" customWidth="1"/>
    <col min="10500" max="10500" width="21.54296875" style="170" customWidth="1"/>
    <col min="10501" max="10501" width="20.54296875" style="170" customWidth="1"/>
    <col min="10502" max="10502" width="22.54296875" style="170" bestFit="1" customWidth="1"/>
    <col min="10503" max="10503" width="24.1796875" style="170" customWidth="1"/>
    <col min="10504" max="10504" width="27.1796875" style="170" customWidth="1"/>
    <col min="10505" max="10505" width="20.54296875" style="170" customWidth="1"/>
    <col min="10506" max="10506" width="20.81640625" style="170" customWidth="1"/>
    <col min="10507" max="10507" width="20.453125" style="170" customWidth="1"/>
    <col min="10508" max="10508" width="8.81640625" style="170" customWidth="1"/>
    <col min="10509" max="10509" width="9.1796875" style="170"/>
    <col min="10510" max="10510" width="11" style="170" bestFit="1" customWidth="1"/>
    <col min="10511" max="10750" width="9.1796875" style="170"/>
    <col min="10751" max="10751" width="11.54296875" style="170" customWidth="1"/>
    <col min="10752" max="10752" width="20.54296875" style="170" customWidth="1"/>
    <col min="10753" max="10753" width="6" style="170" customWidth="1"/>
    <col min="10754" max="10754" width="20.54296875" style="170" customWidth="1"/>
    <col min="10755" max="10755" width="20.453125" style="170" customWidth="1"/>
    <col min="10756" max="10756" width="21.54296875" style="170" customWidth="1"/>
    <col min="10757" max="10757" width="20.54296875" style="170" customWidth="1"/>
    <col min="10758" max="10758" width="22.54296875" style="170" bestFit="1" customWidth="1"/>
    <col min="10759" max="10759" width="24.1796875" style="170" customWidth="1"/>
    <col min="10760" max="10760" width="27.1796875" style="170" customWidth="1"/>
    <col min="10761" max="10761" width="20.54296875" style="170" customWidth="1"/>
    <col min="10762" max="10762" width="20.81640625" style="170" customWidth="1"/>
    <col min="10763" max="10763" width="20.453125" style="170" customWidth="1"/>
    <col min="10764" max="10764" width="8.81640625" style="170" customWidth="1"/>
    <col min="10765" max="10765" width="9.1796875" style="170"/>
    <col min="10766" max="10766" width="11" style="170" bestFit="1" customWidth="1"/>
    <col min="10767" max="11006" width="9.1796875" style="170"/>
    <col min="11007" max="11007" width="11.54296875" style="170" customWidth="1"/>
    <col min="11008" max="11008" width="20.54296875" style="170" customWidth="1"/>
    <col min="11009" max="11009" width="6" style="170" customWidth="1"/>
    <col min="11010" max="11010" width="20.54296875" style="170" customWidth="1"/>
    <col min="11011" max="11011" width="20.453125" style="170" customWidth="1"/>
    <col min="11012" max="11012" width="21.54296875" style="170" customWidth="1"/>
    <col min="11013" max="11013" width="20.54296875" style="170" customWidth="1"/>
    <col min="11014" max="11014" width="22.54296875" style="170" bestFit="1" customWidth="1"/>
    <col min="11015" max="11015" width="24.1796875" style="170" customWidth="1"/>
    <col min="11016" max="11016" width="27.1796875" style="170" customWidth="1"/>
    <col min="11017" max="11017" width="20.54296875" style="170" customWidth="1"/>
    <col min="11018" max="11018" width="20.81640625" style="170" customWidth="1"/>
    <col min="11019" max="11019" width="20.453125" style="170" customWidth="1"/>
    <col min="11020" max="11020" width="8.81640625" style="170" customWidth="1"/>
    <col min="11021" max="11021" width="9.1796875" style="170"/>
    <col min="11022" max="11022" width="11" style="170" bestFit="1" customWidth="1"/>
    <col min="11023" max="11262" width="9.1796875" style="170"/>
    <col min="11263" max="11263" width="11.54296875" style="170" customWidth="1"/>
    <col min="11264" max="11264" width="20.54296875" style="170" customWidth="1"/>
    <col min="11265" max="11265" width="6" style="170" customWidth="1"/>
    <col min="11266" max="11266" width="20.54296875" style="170" customWidth="1"/>
    <col min="11267" max="11267" width="20.453125" style="170" customWidth="1"/>
    <col min="11268" max="11268" width="21.54296875" style="170" customWidth="1"/>
    <col min="11269" max="11269" width="20.54296875" style="170" customWidth="1"/>
    <col min="11270" max="11270" width="22.54296875" style="170" bestFit="1" customWidth="1"/>
    <col min="11271" max="11271" width="24.1796875" style="170" customWidth="1"/>
    <col min="11272" max="11272" width="27.1796875" style="170" customWidth="1"/>
    <col min="11273" max="11273" width="20.54296875" style="170" customWidth="1"/>
    <col min="11274" max="11274" width="20.81640625" style="170" customWidth="1"/>
    <col min="11275" max="11275" width="20.453125" style="170" customWidth="1"/>
    <col min="11276" max="11276" width="8.81640625" style="170" customWidth="1"/>
    <col min="11277" max="11277" width="9.1796875" style="170"/>
    <col min="11278" max="11278" width="11" style="170" bestFit="1" customWidth="1"/>
    <col min="11279" max="11518" width="9.1796875" style="170"/>
    <col min="11519" max="11519" width="11.54296875" style="170" customWidth="1"/>
    <col min="11520" max="11520" width="20.54296875" style="170" customWidth="1"/>
    <col min="11521" max="11521" width="6" style="170" customWidth="1"/>
    <col min="11522" max="11522" width="20.54296875" style="170" customWidth="1"/>
    <col min="11523" max="11523" width="20.453125" style="170" customWidth="1"/>
    <col min="11524" max="11524" width="21.54296875" style="170" customWidth="1"/>
    <col min="11525" max="11525" width="20.54296875" style="170" customWidth="1"/>
    <col min="11526" max="11526" width="22.54296875" style="170" bestFit="1" customWidth="1"/>
    <col min="11527" max="11527" width="24.1796875" style="170" customWidth="1"/>
    <col min="11528" max="11528" width="27.1796875" style="170" customWidth="1"/>
    <col min="11529" max="11529" width="20.54296875" style="170" customWidth="1"/>
    <col min="11530" max="11530" width="20.81640625" style="170" customWidth="1"/>
    <col min="11531" max="11531" width="20.453125" style="170" customWidth="1"/>
    <col min="11532" max="11532" width="8.81640625" style="170" customWidth="1"/>
    <col min="11533" max="11533" width="9.1796875" style="170"/>
    <col min="11534" max="11534" width="11" style="170" bestFit="1" customWidth="1"/>
    <col min="11535" max="11774" width="9.1796875" style="170"/>
    <col min="11775" max="11775" width="11.54296875" style="170" customWidth="1"/>
    <col min="11776" max="11776" width="20.54296875" style="170" customWidth="1"/>
    <col min="11777" max="11777" width="6" style="170" customWidth="1"/>
    <col min="11778" max="11778" width="20.54296875" style="170" customWidth="1"/>
    <col min="11779" max="11779" width="20.453125" style="170" customWidth="1"/>
    <col min="11780" max="11780" width="21.54296875" style="170" customWidth="1"/>
    <col min="11781" max="11781" width="20.54296875" style="170" customWidth="1"/>
    <col min="11782" max="11782" width="22.54296875" style="170" bestFit="1" customWidth="1"/>
    <col min="11783" max="11783" width="24.1796875" style="170" customWidth="1"/>
    <col min="11784" max="11784" width="27.1796875" style="170" customWidth="1"/>
    <col min="11785" max="11785" width="20.54296875" style="170" customWidth="1"/>
    <col min="11786" max="11786" width="20.81640625" style="170" customWidth="1"/>
    <col min="11787" max="11787" width="20.453125" style="170" customWidth="1"/>
    <col min="11788" max="11788" width="8.81640625" style="170" customWidth="1"/>
    <col min="11789" max="11789" width="9.1796875" style="170"/>
    <col min="11790" max="11790" width="11" style="170" bestFit="1" customWidth="1"/>
    <col min="11791" max="12030" width="9.1796875" style="170"/>
    <col min="12031" max="12031" width="11.54296875" style="170" customWidth="1"/>
    <col min="12032" max="12032" width="20.54296875" style="170" customWidth="1"/>
    <col min="12033" max="12033" width="6" style="170" customWidth="1"/>
    <col min="12034" max="12034" width="20.54296875" style="170" customWidth="1"/>
    <col min="12035" max="12035" width="20.453125" style="170" customWidth="1"/>
    <col min="12036" max="12036" width="21.54296875" style="170" customWidth="1"/>
    <col min="12037" max="12037" width="20.54296875" style="170" customWidth="1"/>
    <col min="12038" max="12038" width="22.54296875" style="170" bestFit="1" customWidth="1"/>
    <col min="12039" max="12039" width="24.1796875" style="170" customWidth="1"/>
    <col min="12040" max="12040" width="27.1796875" style="170" customWidth="1"/>
    <col min="12041" max="12041" width="20.54296875" style="170" customWidth="1"/>
    <col min="12042" max="12042" width="20.81640625" style="170" customWidth="1"/>
    <col min="12043" max="12043" width="20.453125" style="170" customWidth="1"/>
    <col min="12044" max="12044" width="8.81640625" style="170" customWidth="1"/>
    <col min="12045" max="12045" width="9.1796875" style="170"/>
    <col min="12046" max="12046" width="11" style="170" bestFit="1" customWidth="1"/>
    <col min="12047" max="12286" width="9.1796875" style="170"/>
    <col min="12287" max="12287" width="11.54296875" style="170" customWidth="1"/>
    <col min="12288" max="12288" width="20.54296875" style="170" customWidth="1"/>
    <col min="12289" max="12289" width="6" style="170" customWidth="1"/>
    <col min="12290" max="12290" width="20.54296875" style="170" customWidth="1"/>
    <col min="12291" max="12291" width="20.453125" style="170" customWidth="1"/>
    <col min="12292" max="12292" width="21.54296875" style="170" customWidth="1"/>
    <col min="12293" max="12293" width="20.54296875" style="170" customWidth="1"/>
    <col min="12294" max="12294" width="22.54296875" style="170" bestFit="1" customWidth="1"/>
    <col min="12295" max="12295" width="24.1796875" style="170" customWidth="1"/>
    <col min="12296" max="12296" width="27.1796875" style="170" customWidth="1"/>
    <col min="12297" max="12297" width="20.54296875" style="170" customWidth="1"/>
    <col min="12298" max="12298" width="20.81640625" style="170" customWidth="1"/>
    <col min="12299" max="12299" width="20.453125" style="170" customWidth="1"/>
    <col min="12300" max="12300" width="8.81640625" style="170" customWidth="1"/>
    <col min="12301" max="12301" width="9.1796875" style="170"/>
    <col min="12302" max="12302" width="11" style="170" bestFit="1" customWidth="1"/>
    <col min="12303" max="12542" width="9.1796875" style="170"/>
    <col min="12543" max="12543" width="11.54296875" style="170" customWidth="1"/>
    <col min="12544" max="12544" width="20.54296875" style="170" customWidth="1"/>
    <col min="12545" max="12545" width="6" style="170" customWidth="1"/>
    <col min="12546" max="12546" width="20.54296875" style="170" customWidth="1"/>
    <col min="12547" max="12547" width="20.453125" style="170" customWidth="1"/>
    <col min="12548" max="12548" width="21.54296875" style="170" customWidth="1"/>
    <col min="12549" max="12549" width="20.54296875" style="170" customWidth="1"/>
    <col min="12550" max="12550" width="22.54296875" style="170" bestFit="1" customWidth="1"/>
    <col min="12551" max="12551" width="24.1796875" style="170" customWidth="1"/>
    <col min="12552" max="12552" width="27.1796875" style="170" customWidth="1"/>
    <col min="12553" max="12553" width="20.54296875" style="170" customWidth="1"/>
    <col min="12554" max="12554" width="20.81640625" style="170" customWidth="1"/>
    <col min="12555" max="12555" width="20.453125" style="170" customWidth="1"/>
    <col min="12556" max="12556" width="8.81640625" style="170" customWidth="1"/>
    <col min="12557" max="12557" width="9.1796875" style="170"/>
    <col min="12558" max="12558" width="11" style="170" bestFit="1" customWidth="1"/>
    <col min="12559" max="12798" width="9.1796875" style="170"/>
    <col min="12799" max="12799" width="11.54296875" style="170" customWidth="1"/>
    <col min="12800" max="12800" width="20.54296875" style="170" customWidth="1"/>
    <col min="12801" max="12801" width="6" style="170" customWidth="1"/>
    <col min="12802" max="12802" width="20.54296875" style="170" customWidth="1"/>
    <col min="12803" max="12803" width="20.453125" style="170" customWidth="1"/>
    <col min="12804" max="12804" width="21.54296875" style="170" customWidth="1"/>
    <col min="12805" max="12805" width="20.54296875" style="170" customWidth="1"/>
    <col min="12806" max="12806" width="22.54296875" style="170" bestFit="1" customWidth="1"/>
    <col min="12807" max="12807" width="24.1796875" style="170" customWidth="1"/>
    <col min="12808" max="12808" width="27.1796875" style="170" customWidth="1"/>
    <col min="12809" max="12809" width="20.54296875" style="170" customWidth="1"/>
    <col min="12810" max="12810" width="20.81640625" style="170" customWidth="1"/>
    <col min="12811" max="12811" width="20.453125" style="170" customWidth="1"/>
    <col min="12812" max="12812" width="8.81640625" style="170" customWidth="1"/>
    <col min="12813" max="12813" width="9.1796875" style="170"/>
    <col min="12814" max="12814" width="11" style="170" bestFit="1" customWidth="1"/>
    <col min="12815" max="13054" width="9.1796875" style="170"/>
    <col min="13055" max="13055" width="11.54296875" style="170" customWidth="1"/>
    <col min="13056" max="13056" width="20.54296875" style="170" customWidth="1"/>
    <col min="13057" max="13057" width="6" style="170" customWidth="1"/>
    <col min="13058" max="13058" width="20.54296875" style="170" customWidth="1"/>
    <col min="13059" max="13059" width="20.453125" style="170" customWidth="1"/>
    <col min="13060" max="13060" width="21.54296875" style="170" customWidth="1"/>
    <col min="13061" max="13061" width="20.54296875" style="170" customWidth="1"/>
    <col min="13062" max="13062" width="22.54296875" style="170" bestFit="1" customWidth="1"/>
    <col min="13063" max="13063" width="24.1796875" style="170" customWidth="1"/>
    <col min="13064" max="13064" width="27.1796875" style="170" customWidth="1"/>
    <col min="13065" max="13065" width="20.54296875" style="170" customWidth="1"/>
    <col min="13066" max="13066" width="20.81640625" style="170" customWidth="1"/>
    <col min="13067" max="13067" width="20.453125" style="170" customWidth="1"/>
    <col min="13068" max="13068" width="8.81640625" style="170" customWidth="1"/>
    <col min="13069" max="13069" width="9.1796875" style="170"/>
    <col min="13070" max="13070" width="11" style="170" bestFit="1" customWidth="1"/>
    <col min="13071" max="13310" width="9.1796875" style="170"/>
    <col min="13311" max="13311" width="11.54296875" style="170" customWidth="1"/>
    <col min="13312" max="13312" width="20.54296875" style="170" customWidth="1"/>
    <col min="13313" max="13313" width="6" style="170" customWidth="1"/>
    <col min="13314" max="13314" width="20.54296875" style="170" customWidth="1"/>
    <col min="13315" max="13315" width="20.453125" style="170" customWidth="1"/>
    <col min="13316" max="13316" width="21.54296875" style="170" customWidth="1"/>
    <col min="13317" max="13317" width="20.54296875" style="170" customWidth="1"/>
    <col min="13318" max="13318" width="22.54296875" style="170" bestFit="1" customWidth="1"/>
    <col min="13319" max="13319" width="24.1796875" style="170" customWidth="1"/>
    <col min="13320" max="13320" width="27.1796875" style="170" customWidth="1"/>
    <col min="13321" max="13321" width="20.54296875" style="170" customWidth="1"/>
    <col min="13322" max="13322" width="20.81640625" style="170" customWidth="1"/>
    <col min="13323" max="13323" width="20.453125" style="170" customWidth="1"/>
    <col min="13324" max="13324" width="8.81640625" style="170" customWidth="1"/>
    <col min="13325" max="13325" width="9.1796875" style="170"/>
    <col min="13326" max="13326" width="11" style="170" bestFit="1" customWidth="1"/>
    <col min="13327" max="13566" width="9.1796875" style="170"/>
    <col min="13567" max="13567" width="11.54296875" style="170" customWidth="1"/>
    <col min="13568" max="13568" width="20.54296875" style="170" customWidth="1"/>
    <col min="13569" max="13569" width="6" style="170" customWidth="1"/>
    <col min="13570" max="13570" width="20.54296875" style="170" customWidth="1"/>
    <col min="13571" max="13571" width="20.453125" style="170" customWidth="1"/>
    <col min="13572" max="13572" width="21.54296875" style="170" customWidth="1"/>
    <col min="13573" max="13573" width="20.54296875" style="170" customWidth="1"/>
    <col min="13574" max="13574" width="22.54296875" style="170" bestFit="1" customWidth="1"/>
    <col min="13575" max="13575" width="24.1796875" style="170" customWidth="1"/>
    <col min="13576" max="13576" width="27.1796875" style="170" customWidth="1"/>
    <col min="13577" max="13577" width="20.54296875" style="170" customWidth="1"/>
    <col min="13578" max="13578" width="20.81640625" style="170" customWidth="1"/>
    <col min="13579" max="13579" width="20.453125" style="170" customWidth="1"/>
    <col min="13580" max="13580" width="8.81640625" style="170" customWidth="1"/>
    <col min="13581" max="13581" width="9.1796875" style="170"/>
    <col min="13582" max="13582" width="11" style="170" bestFit="1" customWidth="1"/>
    <col min="13583" max="13822" width="9.1796875" style="170"/>
    <col min="13823" max="13823" width="11.54296875" style="170" customWidth="1"/>
    <col min="13824" max="13824" width="20.54296875" style="170" customWidth="1"/>
    <col min="13825" max="13825" width="6" style="170" customWidth="1"/>
    <col min="13826" max="13826" width="20.54296875" style="170" customWidth="1"/>
    <col min="13827" max="13827" width="20.453125" style="170" customWidth="1"/>
    <col min="13828" max="13828" width="21.54296875" style="170" customWidth="1"/>
    <col min="13829" max="13829" width="20.54296875" style="170" customWidth="1"/>
    <col min="13830" max="13830" width="22.54296875" style="170" bestFit="1" customWidth="1"/>
    <col min="13831" max="13831" width="24.1796875" style="170" customWidth="1"/>
    <col min="13832" max="13832" width="27.1796875" style="170" customWidth="1"/>
    <col min="13833" max="13833" width="20.54296875" style="170" customWidth="1"/>
    <col min="13834" max="13834" width="20.81640625" style="170" customWidth="1"/>
    <col min="13835" max="13835" width="20.453125" style="170" customWidth="1"/>
    <col min="13836" max="13836" width="8.81640625" style="170" customWidth="1"/>
    <col min="13837" max="13837" width="9.1796875" style="170"/>
    <col min="13838" max="13838" width="11" style="170" bestFit="1" customWidth="1"/>
    <col min="13839" max="14078" width="9.1796875" style="170"/>
    <col min="14079" max="14079" width="11.54296875" style="170" customWidth="1"/>
    <col min="14080" max="14080" width="20.54296875" style="170" customWidth="1"/>
    <col min="14081" max="14081" width="6" style="170" customWidth="1"/>
    <col min="14082" max="14082" width="20.54296875" style="170" customWidth="1"/>
    <col min="14083" max="14083" width="20.453125" style="170" customWidth="1"/>
    <col min="14084" max="14084" width="21.54296875" style="170" customWidth="1"/>
    <col min="14085" max="14085" width="20.54296875" style="170" customWidth="1"/>
    <col min="14086" max="14086" width="22.54296875" style="170" bestFit="1" customWidth="1"/>
    <col min="14087" max="14087" width="24.1796875" style="170" customWidth="1"/>
    <col min="14088" max="14088" width="27.1796875" style="170" customWidth="1"/>
    <col min="14089" max="14089" width="20.54296875" style="170" customWidth="1"/>
    <col min="14090" max="14090" width="20.81640625" style="170" customWidth="1"/>
    <col min="14091" max="14091" width="20.453125" style="170" customWidth="1"/>
    <col min="14092" max="14092" width="8.81640625" style="170" customWidth="1"/>
    <col min="14093" max="14093" width="9.1796875" style="170"/>
    <col min="14094" max="14094" width="11" style="170" bestFit="1" customWidth="1"/>
    <col min="14095" max="14334" width="9.1796875" style="170"/>
    <col min="14335" max="14335" width="11.54296875" style="170" customWidth="1"/>
    <col min="14336" max="14336" width="20.54296875" style="170" customWidth="1"/>
    <col min="14337" max="14337" width="6" style="170" customWidth="1"/>
    <col min="14338" max="14338" width="20.54296875" style="170" customWidth="1"/>
    <col min="14339" max="14339" width="20.453125" style="170" customWidth="1"/>
    <col min="14340" max="14340" width="21.54296875" style="170" customWidth="1"/>
    <col min="14341" max="14341" width="20.54296875" style="170" customWidth="1"/>
    <col min="14342" max="14342" width="22.54296875" style="170" bestFit="1" customWidth="1"/>
    <col min="14343" max="14343" width="24.1796875" style="170" customWidth="1"/>
    <col min="14344" max="14344" width="27.1796875" style="170" customWidth="1"/>
    <col min="14345" max="14345" width="20.54296875" style="170" customWidth="1"/>
    <col min="14346" max="14346" width="20.81640625" style="170" customWidth="1"/>
    <col min="14347" max="14347" width="20.453125" style="170" customWidth="1"/>
    <col min="14348" max="14348" width="8.81640625" style="170" customWidth="1"/>
    <col min="14349" max="14349" width="9.1796875" style="170"/>
    <col min="14350" max="14350" width="11" style="170" bestFit="1" customWidth="1"/>
    <col min="14351" max="14590" width="9.1796875" style="170"/>
    <col min="14591" max="14591" width="11.54296875" style="170" customWidth="1"/>
    <col min="14592" max="14592" width="20.54296875" style="170" customWidth="1"/>
    <col min="14593" max="14593" width="6" style="170" customWidth="1"/>
    <col min="14594" max="14594" width="20.54296875" style="170" customWidth="1"/>
    <col min="14595" max="14595" width="20.453125" style="170" customWidth="1"/>
    <col min="14596" max="14596" width="21.54296875" style="170" customWidth="1"/>
    <col min="14597" max="14597" width="20.54296875" style="170" customWidth="1"/>
    <col min="14598" max="14598" width="22.54296875" style="170" bestFit="1" customWidth="1"/>
    <col min="14599" max="14599" width="24.1796875" style="170" customWidth="1"/>
    <col min="14600" max="14600" width="27.1796875" style="170" customWidth="1"/>
    <col min="14601" max="14601" width="20.54296875" style="170" customWidth="1"/>
    <col min="14602" max="14602" width="20.81640625" style="170" customWidth="1"/>
    <col min="14603" max="14603" width="20.453125" style="170" customWidth="1"/>
    <col min="14604" max="14604" width="8.81640625" style="170" customWidth="1"/>
    <col min="14605" max="14605" width="9.1796875" style="170"/>
    <col min="14606" max="14606" width="11" style="170" bestFit="1" customWidth="1"/>
    <col min="14607" max="14846" width="9.1796875" style="170"/>
    <col min="14847" max="14847" width="11.54296875" style="170" customWidth="1"/>
    <col min="14848" max="14848" width="20.54296875" style="170" customWidth="1"/>
    <col min="14849" max="14849" width="6" style="170" customWidth="1"/>
    <col min="14850" max="14850" width="20.54296875" style="170" customWidth="1"/>
    <col min="14851" max="14851" width="20.453125" style="170" customWidth="1"/>
    <col min="14852" max="14852" width="21.54296875" style="170" customWidth="1"/>
    <col min="14853" max="14853" width="20.54296875" style="170" customWidth="1"/>
    <col min="14854" max="14854" width="22.54296875" style="170" bestFit="1" customWidth="1"/>
    <col min="14855" max="14855" width="24.1796875" style="170" customWidth="1"/>
    <col min="14856" max="14856" width="27.1796875" style="170" customWidth="1"/>
    <col min="14857" max="14857" width="20.54296875" style="170" customWidth="1"/>
    <col min="14858" max="14858" width="20.81640625" style="170" customWidth="1"/>
    <col min="14859" max="14859" width="20.453125" style="170" customWidth="1"/>
    <col min="14860" max="14860" width="8.81640625" style="170" customWidth="1"/>
    <col min="14861" max="14861" width="9.1796875" style="170"/>
    <col min="14862" max="14862" width="11" style="170" bestFit="1" customWidth="1"/>
    <col min="14863" max="15102" width="9.1796875" style="170"/>
    <col min="15103" max="15103" width="11.54296875" style="170" customWidth="1"/>
    <col min="15104" max="15104" width="20.54296875" style="170" customWidth="1"/>
    <col min="15105" max="15105" width="6" style="170" customWidth="1"/>
    <col min="15106" max="15106" width="20.54296875" style="170" customWidth="1"/>
    <col min="15107" max="15107" width="20.453125" style="170" customWidth="1"/>
    <col min="15108" max="15108" width="21.54296875" style="170" customWidth="1"/>
    <col min="15109" max="15109" width="20.54296875" style="170" customWidth="1"/>
    <col min="15110" max="15110" width="22.54296875" style="170" bestFit="1" customWidth="1"/>
    <col min="15111" max="15111" width="24.1796875" style="170" customWidth="1"/>
    <col min="15112" max="15112" width="27.1796875" style="170" customWidth="1"/>
    <col min="15113" max="15113" width="20.54296875" style="170" customWidth="1"/>
    <col min="15114" max="15114" width="20.81640625" style="170" customWidth="1"/>
    <col min="15115" max="15115" width="20.453125" style="170" customWidth="1"/>
    <col min="15116" max="15116" width="8.81640625" style="170" customWidth="1"/>
    <col min="15117" max="15117" width="9.1796875" style="170"/>
    <col min="15118" max="15118" width="11" style="170" bestFit="1" customWidth="1"/>
    <col min="15119" max="15358" width="9.1796875" style="170"/>
    <col min="15359" max="15359" width="11.54296875" style="170" customWidth="1"/>
    <col min="15360" max="15360" width="20.54296875" style="170" customWidth="1"/>
    <col min="15361" max="15361" width="6" style="170" customWidth="1"/>
    <col min="15362" max="15362" width="20.54296875" style="170" customWidth="1"/>
    <col min="15363" max="15363" width="20.453125" style="170" customWidth="1"/>
    <col min="15364" max="15364" width="21.54296875" style="170" customWidth="1"/>
    <col min="15365" max="15365" width="20.54296875" style="170" customWidth="1"/>
    <col min="15366" max="15366" width="22.54296875" style="170" bestFit="1" customWidth="1"/>
    <col min="15367" max="15367" width="24.1796875" style="170" customWidth="1"/>
    <col min="15368" max="15368" width="27.1796875" style="170" customWidth="1"/>
    <col min="15369" max="15369" width="20.54296875" style="170" customWidth="1"/>
    <col min="15370" max="15370" width="20.81640625" style="170" customWidth="1"/>
    <col min="15371" max="15371" width="20.453125" style="170" customWidth="1"/>
    <col min="15372" max="15372" width="8.81640625" style="170" customWidth="1"/>
    <col min="15373" max="15373" width="9.1796875" style="170"/>
    <col min="15374" max="15374" width="11" style="170" bestFit="1" customWidth="1"/>
    <col min="15375" max="15614" width="9.1796875" style="170"/>
    <col min="15615" max="15615" width="11.54296875" style="170" customWidth="1"/>
    <col min="15616" max="15616" width="20.54296875" style="170" customWidth="1"/>
    <col min="15617" max="15617" width="6" style="170" customWidth="1"/>
    <col min="15618" max="15618" width="20.54296875" style="170" customWidth="1"/>
    <col min="15619" max="15619" width="20.453125" style="170" customWidth="1"/>
    <col min="15620" max="15620" width="21.54296875" style="170" customWidth="1"/>
    <col min="15621" max="15621" width="20.54296875" style="170" customWidth="1"/>
    <col min="15622" max="15622" width="22.54296875" style="170" bestFit="1" customWidth="1"/>
    <col min="15623" max="15623" width="24.1796875" style="170" customWidth="1"/>
    <col min="15624" max="15624" width="27.1796875" style="170" customWidth="1"/>
    <col min="15625" max="15625" width="20.54296875" style="170" customWidth="1"/>
    <col min="15626" max="15626" width="20.81640625" style="170" customWidth="1"/>
    <col min="15627" max="15627" width="20.453125" style="170" customWidth="1"/>
    <col min="15628" max="15628" width="8.81640625" style="170" customWidth="1"/>
    <col min="15629" max="15629" width="9.1796875" style="170"/>
    <col min="15630" max="15630" width="11" style="170" bestFit="1" customWidth="1"/>
    <col min="15631" max="15870" width="9.1796875" style="170"/>
    <col min="15871" max="15871" width="11.54296875" style="170" customWidth="1"/>
    <col min="15872" max="15872" width="20.54296875" style="170" customWidth="1"/>
    <col min="15873" max="15873" width="6" style="170" customWidth="1"/>
    <col min="15874" max="15874" width="20.54296875" style="170" customWidth="1"/>
    <col min="15875" max="15875" width="20.453125" style="170" customWidth="1"/>
    <col min="15876" max="15876" width="21.54296875" style="170" customWidth="1"/>
    <col min="15877" max="15877" width="20.54296875" style="170" customWidth="1"/>
    <col min="15878" max="15878" width="22.54296875" style="170" bestFit="1" customWidth="1"/>
    <col min="15879" max="15879" width="24.1796875" style="170" customWidth="1"/>
    <col min="15880" max="15880" width="27.1796875" style="170" customWidth="1"/>
    <col min="15881" max="15881" width="20.54296875" style="170" customWidth="1"/>
    <col min="15882" max="15882" width="20.81640625" style="170" customWidth="1"/>
    <col min="15883" max="15883" width="20.453125" style="170" customWidth="1"/>
    <col min="15884" max="15884" width="8.81640625" style="170" customWidth="1"/>
    <col min="15885" max="15885" width="9.1796875" style="170"/>
    <col min="15886" max="15886" width="11" style="170" bestFit="1" customWidth="1"/>
    <col min="15887" max="16126" width="9.1796875" style="170"/>
    <col min="16127" max="16127" width="11.54296875" style="170" customWidth="1"/>
    <col min="16128" max="16128" width="20.54296875" style="170" customWidth="1"/>
    <col min="16129" max="16129" width="6" style="170" customWidth="1"/>
    <col min="16130" max="16130" width="20.54296875" style="170" customWidth="1"/>
    <col min="16131" max="16131" width="20.453125" style="170" customWidth="1"/>
    <col min="16132" max="16132" width="21.54296875" style="170" customWidth="1"/>
    <col min="16133" max="16133" width="20.54296875" style="170" customWidth="1"/>
    <col min="16134" max="16134" width="22.54296875" style="170" bestFit="1" customWidth="1"/>
    <col min="16135" max="16135" width="24.1796875" style="170" customWidth="1"/>
    <col min="16136" max="16136" width="27.1796875" style="170" customWidth="1"/>
    <col min="16137" max="16137" width="20.54296875" style="170" customWidth="1"/>
    <col min="16138" max="16138" width="20.81640625" style="170" customWidth="1"/>
    <col min="16139" max="16139" width="20.453125" style="170" customWidth="1"/>
    <col min="16140" max="16140" width="8.81640625" style="170" customWidth="1"/>
    <col min="16141" max="16141" width="9.1796875" style="170"/>
    <col min="16142" max="16142" width="11" style="170" bestFit="1" customWidth="1"/>
    <col min="16143" max="16384" width="9.1796875" style="170"/>
  </cols>
  <sheetData>
    <row r="1" spans="1:13" ht="30" x14ac:dyDescent="0.6">
      <c r="B1" s="169"/>
      <c r="C1" s="169"/>
      <c r="D1" s="547"/>
      <c r="E1" s="547"/>
      <c r="F1" s="547"/>
      <c r="G1" s="547" t="s">
        <v>1585</v>
      </c>
      <c r="H1" s="547"/>
      <c r="I1" s="547"/>
      <c r="J1" s="547"/>
      <c r="K1" s="547"/>
      <c r="L1" s="547"/>
    </row>
    <row r="2" spans="1:13" ht="17.5" x14ac:dyDescent="0.35">
      <c r="G2" s="171" t="s">
        <v>1586</v>
      </c>
      <c r="H2" s="607">
        <v>44771</v>
      </c>
      <c r="I2" s="172"/>
    </row>
    <row r="3" spans="1:13" ht="17.5" x14ac:dyDescent="0.35">
      <c r="D3" s="173"/>
      <c r="G3" s="171" t="s">
        <v>1587</v>
      </c>
      <c r="H3" s="607">
        <v>44795</v>
      </c>
      <c r="I3" s="172"/>
    </row>
    <row r="4" spans="1:13" ht="10.5" customHeight="1" x14ac:dyDescent="0.25"/>
    <row r="5" spans="1:13" s="175" customFormat="1" ht="21.75" customHeight="1" x14ac:dyDescent="0.4">
      <c r="A5" s="174"/>
      <c r="B5" s="470" t="s">
        <v>2717</v>
      </c>
      <c r="C5" s="539"/>
      <c r="D5" s="539"/>
      <c r="E5" s="539"/>
      <c r="F5" s="539"/>
      <c r="G5" s="539"/>
      <c r="H5" s="539"/>
      <c r="I5" s="539"/>
      <c r="J5" s="539"/>
      <c r="K5" s="539"/>
      <c r="L5" s="539"/>
      <c r="M5" s="539"/>
    </row>
    <row r="6" spans="1:13" s="175" customFormat="1" ht="21.75" customHeight="1" x14ac:dyDescent="0.35">
      <c r="A6" s="174"/>
      <c r="B6" s="395" t="s">
        <v>2718</v>
      </c>
      <c r="C6" s="548"/>
      <c r="D6" s="548"/>
      <c r="E6" s="548"/>
      <c r="F6" s="548"/>
      <c r="G6" s="548"/>
      <c r="H6" s="548"/>
      <c r="I6" s="548"/>
      <c r="J6" s="548"/>
      <c r="K6" s="548"/>
      <c r="L6" s="548"/>
      <c r="M6" s="548"/>
    </row>
    <row r="7" spans="1:13" s="175" customFormat="1" ht="9.75" customHeight="1" x14ac:dyDescent="0.35">
      <c r="A7" s="174"/>
      <c r="B7" s="395"/>
      <c r="C7" s="548"/>
      <c r="D7" s="548"/>
      <c r="E7" s="548"/>
      <c r="F7" s="548"/>
      <c r="G7" s="548"/>
      <c r="H7" s="548"/>
      <c r="I7" s="548"/>
      <c r="J7" s="548"/>
      <c r="K7" s="548"/>
      <c r="L7" s="548"/>
      <c r="M7" s="548"/>
    </row>
    <row r="8" spans="1:13" s="175" customFormat="1" ht="21.75" customHeight="1" x14ac:dyDescent="0.4">
      <c r="A8" s="174"/>
      <c r="B8" s="470" t="s">
        <v>2744</v>
      </c>
      <c r="C8" s="539"/>
      <c r="D8" s="539"/>
      <c r="E8" s="539"/>
      <c r="F8" s="539"/>
      <c r="G8" s="539"/>
      <c r="H8" s="539"/>
      <c r="I8" s="539"/>
      <c r="J8" s="539"/>
      <c r="K8" s="539"/>
      <c r="L8" s="539"/>
      <c r="M8" s="539"/>
    </row>
    <row r="9" spans="1:13" s="175" customFormat="1" ht="21.75" customHeight="1" x14ac:dyDescent="0.35">
      <c r="A9" s="174"/>
      <c r="B9" s="395" t="s">
        <v>2745</v>
      </c>
      <c r="C9" s="548"/>
      <c r="D9" s="548"/>
      <c r="E9" s="548"/>
      <c r="F9" s="548"/>
      <c r="G9" s="548"/>
      <c r="H9" s="548"/>
      <c r="I9" s="548"/>
      <c r="J9" s="548"/>
      <c r="K9" s="548"/>
      <c r="L9" s="548"/>
      <c r="M9" s="548"/>
    </row>
    <row r="10" spans="1:13" s="175" customFormat="1" ht="21.75" customHeight="1" x14ac:dyDescent="0.35">
      <c r="A10" s="174"/>
      <c r="B10" s="395" t="s">
        <v>2746</v>
      </c>
      <c r="C10" s="548"/>
      <c r="D10" s="548"/>
      <c r="E10" s="548"/>
      <c r="F10" s="548"/>
      <c r="G10" s="548"/>
      <c r="H10" s="548"/>
      <c r="I10" s="548"/>
      <c r="J10" s="548"/>
      <c r="K10" s="548"/>
      <c r="L10" s="548"/>
      <c r="M10" s="548"/>
    </row>
    <row r="11" spans="1:13" s="175" customFormat="1" ht="9.75" customHeight="1" x14ac:dyDescent="0.35">
      <c r="A11" s="174"/>
      <c r="B11" s="395"/>
      <c r="C11" s="548"/>
      <c r="D11" s="548"/>
      <c r="E11" s="548"/>
      <c r="F11" s="548"/>
      <c r="G11" s="548"/>
      <c r="H11" s="548"/>
      <c r="I11" s="548"/>
      <c r="J11" s="548"/>
      <c r="K11" s="548"/>
      <c r="L11" s="548"/>
      <c r="M11" s="548"/>
    </row>
    <row r="12" spans="1:13" s="175" customFormat="1" ht="21.75" customHeight="1" x14ac:dyDescent="0.4">
      <c r="A12" s="174"/>
      <c r="B12" s="470" t="s">
        <v>2719</v>
      </c>
      <c r="C12" s="539"/>
      <c r="D12" s="539"/>
      <c r="E12" s="539"/>
      <c r="F12" s="539"/>
      <c r="G12" s="539"/>
      <c r="H12" s="539"/>
      <c r="I12" s="539"/>
      <c r="J12" s="539"/>
      <c r="K12" s="539"/>
      <c r="L12" s="539"/>
      <c r="M12" s="539"/>
    </row>
    <row r="13" spans="1:13" s="175" customFormat="1" ht="21.75" customHeight="1" x14ac:dyDescent="0.35">
      <c r="A13" s="174"/>
      <c r="B13" s="395" t="s">
        <v>2720</v>
      </c>
      <c r="C13" s="548"/>
      <c r="D13" s="548"/>
      <c r="E13" s="548"/>
      <c r="F13" s="548"/>
      <c r="G13" s="548"/>
      <c r="H13" s="548"/>
      <c r="I13" s="548"/>
      <c r="J13" s="548"/>
      <c r="K13" s="548"/>
      <c r="L13" s="548"/>
      <c r="M13" s="548"/>
    </row>
    <row r="14" spans="1:13" s="175" customFormat="1" ht="21.75" customHeight="1" x14ac:dyDescent="0.35">
      <c r="A14" s="174"/>
      <c r="B14" s="395" t="s">
        <v>2721</v>
      </c>
      <c r="C14" s="548"/>
      <c r="D14" s="548"/>
      <c r="E14" s="548"/>
      <c r="F14" s="548"/>
      <c r="G14" s="548"/>
      <c r="H14" s="548"/>
      <c r="I14" s="548"/>
      <c r="J14" s="548"/>
      <c r="K14" s="548"/>
      <c r="L14" s="548"/>
      <c r="M14" s="548"/>
    </row>
    <row r="15" spans="1:13" s="175" customFormat="1" ht="9.75" customHeight="1" x14ac:dyDescent="0.35">
      <c r="A15" s="174"/>
      <c r="B15" s="395"/>
      <c r="C15" s="548"/>
      <c r="D15" s="548"/>
      <c r="E15" s="548"/>
      <c r="F15" s="548"/>
      <c r="G15" s="548"/>
      <c r="H15" s="548"/>
      <c r="I15" s="548"/>
      <c r="J15" s="548"/>
      <c r="K15" s="548"/>
      <c r="L15" s="548"/>
      <c r="M15" s="548"/>
    </row>
    <row r="16" spans="1:13" s="175" customFormat="1" ht="21.75" customHeight="1" x14ac:dyDescent="0.4">
      <c r="A16" s="174"/>
      <c r="B16" s="470" t="s">
        <v>2722</v>
      </c>
      <c r="C16" s="539"/>
      <c r="D16" s="539"/>
      <c r="E16" s="539"/>
      <c r="F16" s="539"/>
      <c r="G16" s="539"/>
      <c r="H16" s="539"/>
      <c r="I16" s="539"/>
      <c r="J16" s="539"/>
      <c r="K16" s="539"/>
      <c r="L16" s="539"/>
      <c r="M16" s="539"/>
    </row>
    <row r="17" spans="1:20" s="175" customFormat="1" ht="21.75" customHeight="1" x14ac:dyDescent="0.35">
      <c r="A17" s="174"/>
      <c r="B17" s="395" t="s">
        <v>2723</v>
      </c>
      <c r="C17" s="548"/>
      <c r="D17" s="548"/>
      <c r="E17" s="548"/>
      <c r="F17" s="548"/>
      <c r="G17" s="548"/>
      <c r="H17" s="548"/>
      <c r="I17" s="548"/>
      <c r="J17" s="548"/>
      <c r="K17" s="548"/>
      <c r="L17" s="548"/>
      <c r="M17" s="548"/>
    </row>
    <row r="18" spans="1:20" s="175" customFormat="1" ht="6.75" customHeight="1" x14ac:dyDescent="0.35">
      <c r="A18" s="174"/>
      <c r="B18" s="485"/>
      <c r="C18" s="485"/>
      <c r="D18" s="485"/>
      <c r="E18" s="485"/>
      <c r="F18" s="485"/>
      <c r="G18" s="485"/>
      <c r="H18" s="485"/>
      <c r="I18" s="485"/>
      <c r="J18" s="485"/>
      <c r="K18" s="485"/>
      <c r="L18" s="485"/>
      <c r="M18" s="485"/>
      <c r="N18" s="176"/>
    </row>
    <row r="19" spans="1:20" s="182" customFormat="1" ht="23" x14ac:dyDescent="0.4">
      <c r="A19" s="177" t="s">
        <v>1588</v>
      </c>
      <c r="B19" s="549" t="s">
        <v>1588</v>
      </c>
      <c r="C19" s="178"/>
      <c r="D19" s="179"/>
      <c r="E19" s="179"/>
      <c r="F19" s="180"/>
      <c r="G19" s="180"/>
      <c r="H19" s="180"/>
      <c r="I19" s="180"/>
      <c r="J19" s="180"/>
      <c r="K19" s="180"/>
      <c r="L19" s="180"/>
      <c r="M19" s="181"/>
      <c r="N19" s="170"/>
      <c r="O19" s="170"/>
      <c r="P19" s="170"/>
    </row>
    <row r="20" spans="1:20" s="182" customFormat="1" ht="20" x14ac:dyDescent="0.4">
      <c r="A20" s="177"/>
      <c r="B20" s="183"/>
      <c r="C20" s="183"/>
      <c r="D20" s="184"/>
      <c r="E20" s="184"/>
      <c r="F20" s="185"/>
      <c r="G20" s="185"/>
      <c r="H20" s="185"/>
      <c r="I20" s="185"/>
      <c r="J20" s="185"/>
      <c r="K20" s="185"/>
      <c r="L20" s="185"/>
    </row>
    <row r="21" spans="1:20" s="188" customFormat="1" ht="22.5" customHeight="1" x14ac:dyDescent="0.4">
      <c r="A21" s="186" t="s">
        <v>1589</v>
      </c>
      <c r="B21" s="396" t="s">
        <v>1590</v>
      </c>
      <c r="C21" s="557"/>
      <c r="D21" s="557" t="s">
        <v>1591</v>
      </c>
      <c r="E21" s="546" t="s">
        <v>1592</v>
      </c>
      <c r="F21" s="546"/>
      <c r="G21" s="396" t="s">
        <v>1593</v>
      </c>
      <c r="H21" s="396" t="s">
        <v>1594</v>
      </c>
      <c r="I21" s="396" t="s">
        <v>1595</v>
      </c>
      <c r="J21" s="187" t="s">
        <v>1596</v>
      </c>
      <c r="K21" s="396" t="s">
        <v>1597</v>
      </c>
      <c r="L21" s="396" t="s">
        <v>1598</v>
      </c>
    </row>
    <row r="22" spans="1:20" s="190" customFormat="1" ht="21.75" customHeight="1" x14ac:dyDescent="0.35">
      <c r="A22" s="189"/>
    </row>
    <row r="23" spans="1:20" s="190" customFormat="1" ht="23.15" customHeight="1" x14ac:dyDescent="0.35">
      <c r="A23" s="189"/>
      <c r="B23" s="191" t="s">
        <v>1604</v>
      </c>
      <c r="C23" s="191" t="s">
        <v>1599</v>
      </c>
      <c r="D23" s="608">
        <v>1000000000</v>
      </c>
      <c r="E23" s="601">
        <v>3.7499999999999999E-3</v>
      </c>
      <c r="F23" s="601"/>
      <c r="G23" s="191" t="s">
        <v>1600</v>
      </c>
      <c r="H23" s="609">
        <v>1.4373</v>
      </c>
      <c r="I23" s="610">
        <v>1437300000</v>
      </c>
      <c r="J23" s="192">
        <v>45043</v>
      </c>
      <c r="K23" s="192" t="s">
        <v>1601</v>
      </c>
      <c r="L23" s="191" t="s">
        <v>1602</v>
      </c>
    </row>
    <row r="24" spans="1:20" s="190" customFormat="1" ht="23.15" customHeight="1" x14ac:dyDescent="0.35">
      <c r="A24" s="189"/>
      <c r="B24" s="191" t="s">
        <v>1607</v>
      </c>
      <c r="C24" s="191" t="s">
        <v>1599</v>
      </c>
      <c r="D24" s="608">
        <v>1250000000</v>
      </c>
      <c r="E24" s="601">
        <v>5.0000000000000001E-3</v>
      </c>
      <c r="F24" s="601"/>
      <c r="G24" s="191" t="s">
        <v>1600</v>
      </c>
      <c r="H24" s="609">
        <v>1.4392</v>
      </c>
      <c r="I24" s="610">
        <v>1799000000</v>
      </c>
      <c r="J24" s="192">
        <v>45385</v>
      </c>
      <c r="K24" s="192" t="s">
        <v>1601</v>
      </c>
      <c r="L24" s="191" t="s">
        <v>1602</v>
      </c>
      <c r="R24" s="191"/>
      <c r="S24" s="601"/>
      <c r="T24" s="191"/>
    </row>
    <row r="25" spans="1:20" s="190" customFormat="1" ht="23.15" customHeight="1" x14ac:dyDescent="0.35">
      <c r="A25" s="189"/>
      <c r="B25" s="191" t="s">
        <v>1608</v>
      </c>
      <c r="C25" s="191" t="s">
        <v>1606</v>
      </c>
      <c r="D25" s="608">
        <v>500000000</v>
      </c>
      <c r="E25" s="601" t="s">
        <v>3194</v>
      </c>
      <c r="F25" s="601"/>
      <c r="G25" s="191" t="s">
        <v>1609</v>
      </c>
      <c r="H25" s="609">
        <v>1.7358</v>
      </c>
      <c r="I25" s="610">
        <v>867900000</v>
      </c>
      <c r="J25" s="192">
        <v>44956</v>
      </c>
      <c r="K25" s="192" t="s">
        <v>1601</v>
      </c>
      <c r="L25" s="191" t="s">
        <v>1602</v>
      </c>
      <c r="R25" s="191"/>
      <c r="S25" s="601"/>
      <c r="T25" s="191"/>
    </row>
    <row r="26" spans="1:20" s="190" customFormat="1" ht="23.15" customHeight="1" x14ac:dyDescent="0.35">
      <c r="A26" s="189"/>
      <c r="B26" s="191" t="s">
        <v>1610</v>
      </c>
      <c r="C26" s="191" t="s">
        <v>1599</v>
      </c>
      <c r="D26" s="608">
        <v>1250000000</v>
      </c>
      <c r="E26" s="601">
        <v>2.5000000000000001E-3</v>
      </c>
      <c r="F26" s="601"/>
      <c r="G26" s="191" t="s">
        <v>1600</v>
      </c>
      <c r="H26" s="609">
        <v>1.59633</v>
      </c>
      <c r="I26" s="610">
        <v>1995412500</v>
      </c>
      <c r="J26" s="192">
        <v>44938</v>
      </c>
      <c r="K26" s="192" t="s">
        <v>1601</v>
      </c>
      <c r="L26" s="191" t="s">
        <v>1602</v>
      </c>
      <c r="R26" s="191"/>
      <c r="S26" s="601"/>
      <c r="T26" s="191"/>
    </row>
    <row r="27" spans="1:20" s="190" customFormat="1" ht="23.15" customHeight="1" x14ac:dyDescent="0.35">
      <c r="A27" s="189"/>
      <c r="B27" s="191" t="s">
        <v>1611</v>
      </c>
      <c r="C27" s="191" t="s">
        <v>1599</v>
      </c>
      <c r="D27" s="608">
        <v>1000000000</v>
      </c>
      <c r="E27" s="601">
        <v>6.2500000000000003E-3</v>
      </c>
      <c r="F27" s="601"/>
      <c r="G27" s="191" t="s">
        <v>1600</v>
      </c>
      <c r="H27" s="609">
        <v>1.4984999999999999</v>
      </c>
      <c r="I27" s="610">
        <v>1498500000</v>
      </c>
      <c r="J27" s="192">
        <v>45814</v>
      </c>
      <c r="K27" s="192" t="s">
        <v>1601</v>
      </c>
      <c r="L27" s="191" t="s">
        <v>1602</v>
      </c>
      <c r="R27" s="191"/>
      <c r="S27" s="601"/>
      <c r="T27" s="191"/>
    </row>
    <row r="28" spans="1:20" s="190" customFormat="1" ht="23.15" customHeight="1" x14ac:dyDescent="0.35">
      <c r="A28" s="189"/>
      <c r="B28" s="191" t="s">
        <v>1612</v>
      </c>
      <c r="C28" s="191" t="s">
        <v>1605</v>
      </c>
      <c r="D28" s="608">
        <v>750000000</v>
      </c>
      <c r="E28" s="611" t="s">
        <v>3197</v>
      </c>
      <c r="F28" s="601"/>
      <c r="G28" s="191" t="s">
        <v>1609</v>
      </c>
      <c r="H28" s="609">
        <v>1</v>
      </c>
      <c r="I28" s="610">
        <v>750000000</v>
      </c>
      <c r="J28" s="192">
        <v>45105</v>
      </c>
      <c r="K28" s="192" t="s">
        <v>1601</v>
      </c>
      <c r="L28" s="191" t="s">
        <v>1602</v>
      </c>
      <c r="R28" s="191"/>
      <c r="S28" s="601"/>
      <c r="T28" s="191"/>
    </row>
    <row r="29" spans="1:20" s="190" customFormat="1" ht="23.15" customHeight="1" x14ac:dyDescent="0.35">
      <c r="A29" s="189"/>
      <c r="B29" s="191" t="s">
        <v>1613</v>
      </c>
      <c r="C29" s="191" t="s">
        <v>1599</v>
      </c>
      <c r="D29" s="608">
        <v>1750000000</v>
      </c>
      <c r="E29" s="601">
        <v>0</v>
      </c>
      <c r="F29" s="601"/>
      <c r="G29" s="191" t="s">
        <v>1600</v>
      </c>
      <c r="H29" s="609">
        <v>1.4975000000000001</v>
      </c>
      <c r="I29" s="610">
        <v>2620625000</v>
      </c>
      <c r="J29" s="192">
        <v>45331</v>
      </c>
      <c r="K29" s="537" t="s">
        <v>1601</v>
      </c>
      <c r="L29" s="536" t="s">
        <v>1602</v>
      </c>
    </row>
    <row r="30" spans="1:20" s="190" customFormat="1" ht="23.15" customHeight="1" x14ac:dyDescent="0.35">
      <c r="A30" s="189"/>
      <c r="B30" s="191" t="s">
        <v>1614</v>
      </c>
      <c r="C30" s="191" t="s">
        <v>1599</v>
      </c>
      <c r="D30" s="608">
        <v>1250000000</v>
      </c>
      <c r="E30" s="601">
        <v>1E-3</v>
      </c>
      <c r="F30" s="601"/>
      <c r="G30" s="191" t="s">
        <v>1600</v>
      </c>
      <c r="H30" s="609">
        <v>1.4713000000000001</v>
      </c>
      <c r="I30" s="610">
        <v>1839125000</v>
      </c>
      <c r="J30" s="192">
        <v>46587</v>
      </c>
      <c r="K30" s="192" t="s">
        <v>1601</v>
      </c>
      <c r="L30" s="191" t="s">
        <v>1602</v>
      </c>
    </row>
    <row r="31" spans="1:20" s="190" customFormat="1" ht="23.15" customHeight="1" x14ac:dyDescent="0.35">
      <c r="A31" s="189"/>
      <c r="B31" s="191" t="s">
        <v>1931</v>
      </c>
      <c r="C31" s="191" t="s">
        <v>1599</v>
      </c>
      <c r="D31" s="608">
        <v>1000000000</v>
      </c>
      <c r="E31" s="601">
        <v>2.5000000000000001E-3</v>
      </c>
      <c r="F31" s="601"/>
      <c r="G31" s="191" t="s">
        <v>1600</v>
      </c>
      <c r="H31" s="609">
        <v>1.5674999999999999</v>
      </c>
      <c r="I31" s="610">
        <v>1567500000</v>
      </c>
      <c r="J31" s="192">
        <v>45377</v>
      </c>
      <c r="K31" s="192" t="s">
        <v>1601</v>
      </c>
      <c r="L31" s="191" t="s">
        <v>1602</v>
      </c>
    </row>
    <row r="32" spans="1:20" s="190" customFormat="1" ht="23.15" customHeight="1" x14ac:dyDescent="0.35">
      <c r="A32" s="189"/>
      <c r="B32" s="191" t="s">
        <v>1932</v>
      </c>
      <c r="C32" s="191" t="s">
        <v>1603</v>
      </c>
      <c r="D32" s="608">
        <v>1250000000</v>
      </c>
      <c r="E32" s="601">
        <v>1.4500000000000001E-2</v>
      </c>
      <c r="F32" s="601"/>
      <c r="G32" s="191" t="s">
        <v>1600</v>
      </c>
      <c r="H32" s="609">
        <v>1.406272</v>
      </c>
      <c r="I32" s="610">
        <v>1757840000</v>
      </c>
      <c r="J32" s="192">
        <v>45019</v>
      </c>
      <c r="K32" s="192" t="s">
        <v>1601</v>
      </c>
      <c r="L32" s="191" t="s">
        <v>1602</v>
      </c>
      <c r="R32" s="601"/>
    </row>
    <row r="33" spans="1:20" s="218" customFormat="1" ht="23.15" customHeight="1" x14ac:dyDescent="0.35">
      <c r="A33" s="315"/>
      <c r="B33" s="191" t="s">
        <v>1933</v>
      </c>
      <c r="C33" s="191" t="s">
        <v>1934</v>
      </c>
      <c r="D33" s="608">
        <v>1250000000</v>
      </c>
      <c r="E33" s="601" t="s">
        <v>1935</v>
      </c>
      <c r="F33" s="601"/>
      <c r="G33" s="191" t="s">
        <v>1609</v>
      </c>
      <c r="H33" s="609">
        <v>0.85860150000000013</v>
      </c>
      <c r="I33" s="610">
        <v>1073251875.0000001</v>
      </c>
      <c r="J33" s="192">
        <v>45030</v>
      </c>
      <c r="K33" s="192" t="s">
        <v>1601</v>
      </c>
      <c r="L33" s="191" t="s">
        <v>1602</v>
      </c>
      <c r="R33" s="601"/>
      <c r="S33" s="190"/>
      <c r="T33" s="190"/>
    </row>
    <row r="34" spans="1:20" s="190" customFormat="1" ht="22.5" customHeight="1" x14ac:dyDescent="0.35">
      <c r="A34" s="189"/>
      <c r="B34" s="191" t="s">
        <v>2986</v>
      </c>
      <c r="C34" s="191" t="s">
        <v>1599</v>
      </c>
      <c r="D34" s="608">
        <v>2500000000</v>
      </c>
      <c r="E34" s="601">
        <v>8.6400000000000001E-3</v>
      </c>
      <c r="F34" s="601"/>
      <c r="G34" s="191" t="s">
        <v>1600</v>
      </c>
      <c r="H34" s="609">
        <v>1.4028</v>
      </c>
      <c r="I34" s="610">
        <v>3507000000</v>
      </c>
      <c r="J34" s="192">
        <v>46470</v>
      </c>
      <c r="K34" s="192" t="s">
        <v>1601</v>
      </c>
      <c r="L34" s="191" t="s">
        <v>1602</v>
      </c>
      <c r="R34" s="601"/>
    </row>
    <row r="35" spans="1:20" s="190" customFormat="1" ht="23.15" customHeight="1" x14ac:dyDescent="0.35">
      <c r="A35" s="189"/>
      <c r="B35" s="191" t="s">
        <v>2987</v>
      </c>
      <c r="C35" s="191" t="s">
        <v>1603</v>
      </c>
      <c r="D35" s="608">
        <v>2000000000</v>
      </c>
      <c r="E35" s="602">
        <v>3.3009999999999998E-2</v>
      </c>
      <c r="F35" s="601"/>
      <c r="G35" s="191" t="s">
        <v>1600</v>
      </c>
      <c r="H35" s="609">
        <v>1.2629999999999999</v>
      </c>
      <c r="I35" s="610">
        <v>2526000000</v>
      </c>
      <c r="J35" s="192">
        <v>46497</v>
      </c>
      <c r="K35" s="192" t="s">
        <v>1601</v>
      </c>
      <c r="L35" s="191" t="s">
        <v>1602</v>
      </c>
      <c r="R35" s="601"/>
    </row>
    <row r="36" spans="1:20" s="190" customFormat="1" ht="23.15" customHeight="1" x14ac:dyDescent="0.35">
      <c r="A36" s="189"/>
      <c r="B36" s="191" t="s">
        <v>2988</v>
      </c>
      <c r="C36" s="191" t="s">
        <v>1606</v>
      </c>
      <c r="D36" s="608">
        <v>1000000000</v>
      </c>
      <c r="E36" s="603" t="s">
        <v>2989</v>
      </c>
      <c r="F36" s="602"/>
      <c r="G36" s="191" t="s">
        <v>1609</v>
      </c>
      <c r="H36" s="609">
        <v>1.645</v>
      </c>
      <c r="I36" s="610">
        <v>1645000000</v>
      </c>
      <c r="J36" s="192">
        <v>45769</v>
      </c>
      <c r="K36" s="192" t="s">
        <v>1601</v>
      </c>
      <c r="L36" s="191" t="s">
        <v>1602</v>
      </c>
      <c r="R36" s="601"/>
    </row>
    <row r="37" spans="1:20" s="190" customFormat="1" ht="22.5" customHeight="1" x14ac:dyDescent="0.35">
      <c r="A37" s="189"/>
      <c r="B37" s="574" t="s">
        <v>3190</v>
      </c>
      <c r="C37" s="191" t="s">
        <v>1603</v>
      </c>
      <c r="D37" s="612">
        <v>2000000000</v>
      </c>
      <c r="E37" s="603">
        <v>3.8150000000000003E-2</v>
      </c>
      <c r="F37" s="603"/>
      <c r="G37" s="574" t="s">
        <v>1600</v>
      </c>
      <c r="H37" s="613">
        <v>1.2886</v>
      </c>
      <c r="I37" s="610">
        <v>2577200000</v>
      </c>
      <c r="J37" s="573">
        <v>45863</v>
      </c>
      <c r="K37" s="573" t="s">
        <v>1601</v>
      </c>
      <c r="L37" s="574" t="s">
        <v>1602</v>
      </c>
      <c r="M37" s="538"/>
      <c r="R37" s="601"/>
    </row>
    <row r="38" spans="1:20" s="190" customFormat="1" ht="22.5" customHeight="1" x14ac:dyDescent="0.35">
      <c r="A38" s="189"/>
      <c r="B38" s="574" t="s">
        <v>3191</v>
      </c>
      <c r="C38" s="574" t="s">
        <v>1599</v>
      </c>
      <c r="D38" s="612">
        <v>2500000000</v>
      </c>
      <c r="E38" s="603">
        <v>1.7069999999999998E-2</v>
      </c>
      <c r="F38" s="603"/>
      <c r="G38" s="574" t="s">
        <v>1600</v>
      </c>
      <c r="H38" s="613">
        <v>1.3189</v>
      </c>
      <c r="I38" s="610">
        <v>3297250000</v>
      </c>
      <c r="J38" s="573">
        <v>45866</v>
      </c>
      <c r="K38" s="573" t="s">
        <v>1601</v>
      </c>
      <c r="L38" s="574" t="s">
        <v>1602</v>
      </c>
      <c r="M38" s="538"/>
      <c r="R38" s="601"/>
    </row>
    <row r="39" spans="1:20" s="190" customFormat="1" ht="22.5" customHeight="1" x14ac:dyDescent="0.35">
      <c r="A39" s="189"/>
      <c r="B39" s="574" t="s">
        <v>3192</v>
      </c>
      <c r="C39" s="574" t="s">
        <v>1934</v>
      </c>
      <c r="D39" s="612">
        <v>1550000000</v>
      </c>
      <c r="E39" s="603" t="s">
        <v>3195</v>
      </c>
      <c r="F39" s="603"/>
      <c r="G39" s="574" t="s">
        <v>1609</v>
      </c>
      <c r="H39" s="613">
        <v>0.89014450000000001</v>
      </c>
      <c r="I39" s="610">
        <v>1379723975</v>
      </c>
      <c r="J39" s="573">
        <v>45866</v>
      </c>
      <c r="K39" s="573" t="s">
        <v>1601</v>
      </c>
      <c r="L39" s="574" t="s">
        <v>1602</v>
      </c>
      <c r="M39" s="538"/>
      <c r="R39" s="601"/>
    </row>
    <row r="40" spans="1:20" s="190" customFormat="1" ht="22.5" customHeight="1" x14ac:dyDescent="0.35">
      <c r="A40" s="189"/>
      <c r="B40" s="574" t="s">
        <v>3193</v>
      </c>
      <c r="C40" s="574" t="s">
        <v>1934</v>
      </c>
      <c r="D40" s="612">
        <v>850000000</v>
      </c>
      <c r="E40" s="603">
        <v>4.4999999999999998E-2</v>
      </c>
      <c r="F40" s="603"/>
      <c r="G40" s="574" t="s">
        <v>1600</v>
      </c>
      <c r="H40" s="613">
        <v>0.89042030000000005</v>
      </c>
      <c r="I40" s="610">
        <v>756857255</v>
      </c>
      <c r="J40" s="573">
        <v>45866</v>
      </c>
      <c r="K40" s="573" t="s">
        <v>1601</v>
      </c>
      <c r="L40" s="574" t="s">
        <v>1602</v>
      </c>
      <c r="M40" s="538"/>
      <c r="R40" s="601"/>
    </row>
    <row r="41" spans="1:20" s="190" customFormat="1" ht="18.75" customHeight="1" x14ac:dyDescent="0.35">
      <c r="A41" s="189"/>
      <c r="K41" s="192"/>
      <c r="L41" s="191"/>
      <c r="R41" s="601"/>
    </row>
    <row r="42" spans="1:20" s="190" customFormat="1" ht="25.5" customHeight="1" x14ac:dyDescent="0.4">
      <c r="A42" s="189"/>
      <c r="B42" s="193" t="s">
        <v>1615</v>
      </c>
      <c r="C42" s="193"/>
      <c r="D42" s="194"/>
      <c r="E42" s="194"/>
      <c r="F42" s="188"/>
      <c r="G42" s="188"/>
      <c r="H42" s="195"/>
      <c r="I42" s="614">
        <v>32895485605</v>
      </c>
      <c r="R42" s="601"/>
    </row>
    <row r="43" spans="1:20" s="190" customFormat="1" ht="18.75" customHeight="1" x14ac:dyDescent="0.4">
      <c r="A43" s="189"/>
      <c r="B43" s="193"/>
      <c r="C43" s="193"/>
      <c r="D43" s="194"/>
      <c r="E43" s="194"/>
      <c r="F43" s="188"/>
      <c r="G43" s="188"/>
      <c r="H43" s="195"/>
      <c r="I43" s="196"/>
      <c r="R43" s="601"/>
    </row>
    <row r="44" spans="1:20" s="218" customFormat="1" ht="23" x14ac:dyDescent="0.4">
      <c r="A44" s="315" t="s">
        <v>1616</v>
      </c>
      <c r="B44" s="188" t="s">
        <v>2691</v>
      </c>
      <c r="C44" s="194"/>
      <c r="D44" s="194"/>
      <c r="E44" s="190"/>
      <c r="F44" s="615"/>
      <c r="G44" s="188"/>
      <c r="H44" s="188"/>
      <c r="I44" s="615">
        <v>1.8970734808885552E-2</v>
      </c>
      <c r="J44" s="616"/>
      <c r="L44" s="298"/>
      <c r="R44" s="601"/>
      <c r="S44" s="190"/>
      <c r="T44" s="190"/>
    </row>
    <row r="45" spans="1:20" s="218" customFormat="1" ht="23.25" customHeight="1" x14ac:dyDescent="0.4">
      <c r="A45" s="315"/>
      <c r="B45" s="198" t="s">
        <v>1936</v>
      </c>
      <c r="C45" s="194"/>
      <c r="D45" s="194"/>
      <c r="E45" s="190"/>
      <c r="F45" s="617"/>
      <c r="G45" s="188"/>
      <c r="H45" s="188"/>
      <c r="I45" s="617">
        <v>5.5E-2</v>
      </c>
      <c r="J45" s="616"/>
      <c r="K45" s="298"/>
      <c r="R45" s="602"/>
      <c r="S45" s="190"/>
      <c r="T45" s="190"/>
    </row>
    <row r="46" spans="1:20" s="190" customFormat="1" ht="21.75" customHeight="1" x14ac:dyDescent="0.35">
      <c r="A46" s="189"/>
      <c r="R46" s="603"/>
    </row>
    <row r="47" spans="1:20" s="190" customFormat="1" ht="22.5" customHeight="1" x14ac:dyDescent="0.4">
      <c r="A47" s="189" t="s">
        <v>1617</v>
      </c>
      <c r="B47" s="198" t="s">
        <v>2928</v>
      </c>
      <c r="C47" s="198"/>
      <c r="D47" s="188"/>
      <c r="E47" s="188"/>
      <c r="F47" s="188"/>
      <c r="G47" s="188"/>
      <c r="H47" s="188"/>
      <c r="I47" s="199">
        <v>30.980621070692827</v>
      </c>
      <c r="K47" s="197"/>
      <c r="R47" s="603"/>
    </row>
    <row r="48" spans="1:20" s="190" customFormat="1" ht="22.5" customHeight="1" x14ac:dyDescent="0.4">
      <c r="A48" s="189"/>
      <c r="B48" s="198" t="s">
        <v>2929</v>
      </c>
      <c r="C48" s="198"/>
      <c r="D48" s="188"/>
      <c r="E48" s="188"/>
      <c r="F48" s="188"/>
      <c r="G48" s="188"/>
      <c r="H48" s="188"/>
      <c r="I48" s="199">
        <v>28.180893647447675</v>
      </c>
      <c r="J48" s="200"/>
      <c r="K48" s="197"/>
      <c r="R48" s="603"/>
    </row>
    <row r="49" spans="1:18" s="190" customFormat="1" ht="12" customHeight="1" x14ac:dyDescent="0.35">
      <c r="A49" s="189"/>
      <c r="R49" s="603"/>
    </row>
    <row r="50" spans="1:18" s="190" customFormat="1" ht="22.5" customHeight="1" x14ac:dyDescent="0.4">
      <c r="A50" s="189" t="s">
        <v>1618</v>
      </c>
      <c r="B50" s="201" t="s">
        <v>1619</v>
      </c>
      <c r="C50" s="202"/>
      <c r="D50" s="203"/>
      <c r="E50" s="203"/>
    </row>
    <row r="51" spans="1:18" s="190" customFormat="1" ht="20.25" customHeight="1" x14ac:dyDescent="0.4">
      <c r="A51" s="189"/>
      <c r="B51" s="198" t="s">
        <v>1620</v>
      </c>
      <c r="C51" s="198"/>
      <c r="D51" s="198"/>
      <c r="E51" s="198"/>
      <c r="F51" s="198"/>
      <c r="G51" s="198"/>
      <c r="H51" s="188"/>
      <c r="I51" s="198" t="s">
        <v>1580</v>
      </c>
    </row>
    <row r="52" spans="1:18" s="190" customFormat="1" ht="20.25" customHeight="1" x14ac:dyDescent="0.4">
      <c r="A52" s="189"/>
      <c r="B52" s="198" t="s">
        <v>1621</v>
      </c>
      <c r="C52" s="198"/>
      <c r="D52" s="198"/>
      <c r="E52" s="198"/>
      <c r="F52" s="198"/>
      <c r="G52" s="198"/>
      <c r="H52" s="188"/>
      <c r="I52" s="198" t="s">
        <v>1580</v>
      </c>
    </row>
    <row r="53" spans="1:18" s="190" customFormat="1" ht="20.25" customHeight="1" x14ac:dyDescent="0.4">
      <c r="A53" s="189"/>
      <c r="B53" s="198" t="s">
        <v>1622</v>
      </c>
      <c r="C53" s="198"/>
      <c r="D53" s="198"/>
      <c r="E53" s="198"/>
      <c r="F53" s="198"/>
      <c r="G53" s="198"/>
      <c r="H53" s="188"/>
      <c r="I53" s="198" t="s">
        <v>1580</v>
      </c>
    </row>
    <row r="54" spans="1:18" s="190" customFormat="1" ht="20.25" customHeight="1" x14ac:dyDescent="0.4">
      <c r="A54" s="189"/>
      <c r="B54" s="198" t="s">
        <v>1623</v>
      </c>
      <c r="C54" s="198"/>
      <c r="D54" s="198"/>
      <c r="E54" s="198"/>
      <c r="F54" s="198"/>
      <c r="G54" s="198"/>
      <c r="H54" s="188"/>
      <c r="I54" s="198" t="s">
        <v>1624</v>
      </c>
    </row>
    <row r="55" spans="1:18" s="190" customFormat="1" ht="20.25" customHeight="1" x14ac:dyDescent="0.4">
      <c r="A55" s="189"/>
      <c r="B55" s="198" t="s">
        <v>1625</v>
      </c>
      <c r="C55" s="198"/>
      <c r="D55" s="198"/>
      <c r="E55" s="198"/>
      <c r="F55" s="198"/>
      <c r="G55" s="198"/>
      <c r="H55" s="188"/>
      <c r="I55" s="198" t="s">
        <v>1626</v>
      </c>
    </row>
    <row r="56" spans="1:18" s="190" customFormat="1" ht="20" x14ac:dyDescent="0.4">
      <c r="A56" s="189"/>
      <c r="B56" s="198" t="s">
        <v>1627</v>
      </c>
      <c r="C56" s="198"/>
      <c r="D56" s="198"/>
      <c r="E56" s="198"/>
      <c r="F56" s="198"/>
      <c r="G56" s="198"/>
      <c r="H56" s="188"/>
      <c r="I56" s="198" t="s">
        <v>1628</v>
      </c>
    </row>
    <row r="57" spans="1:18" s="205" customFormat="1" ht="20.25" customHeight="1" x14ac:dyDescent="0.4">
      <c r="A57" s="189"/>
      <c r="B57" s="198" t="s">
        <v>1629</v>
      </c>
      <c r="C57" s="198"/>
      <c r="D57" s="198"/>
      <c r="E57" s="198"/>
      <c r="F57" s="198"/>
      <c r="G57" s="198"/>
      <c r="H57" s="204"/>
      <c r="I57" s="198" t="s">
        <v>1630</v>
      </c>
      <c r="J57" s="190"/>
      <c r="K57" s="190"/>
      <c r="L57" s="190"/>
      <c r="M57" s="190"/>
      <c r="N57" s="190"/>
      <c r="O57" s="190"/>
      <c r="P57" s="190"/>
    </row>
    <row r="58" spans="1:18" s="190" customFormat="1" ht="20.25" customHeight="1" x14ac:dyDescent="0.4">
      <c r="A58" s="206"/>
      <c r="B58" s="204" t="s">
        <v>1631</v>
      </c>
      <c r="C58" s="204"/>
      <c r="D58" s="204"/>
      <c r="E58" s="204"/>
      <c r="F58" s="204"/>
      <c r="G58" s="204"/>
      <c r="H58" s="188"/>
      <c r="I58" s="204" t="s">
        <v>1632</v>
      </c>
      <c r="J58" s="205"/>
      <c r="K58" s="205"/>
      <c r="L58" s="205"/>
      <c r="M58" s="205"/>
      <c r="N58" s="205"/>
      <c r="O58" s="205"/>
      <c r="P58" s="205"/>
    </row>
    <row r="59" spans="1:18" s="190" customFormat="1" ht="9" customHeight="1" x14ac:dyDescent="0.4">
      <c r="A59" s="206"/>
      <c r="B59" s="204"/>
      <c r="C59" s="204"/>
      <c r="D59" s="204"/>
      <c r="E59" s="204"/>
      <c r="F59" s="204"/>
      <c r="G59" s="204"/>
      <c r="H59" s="188"/>
      <c r="I59" s="204"/>
      <c r="J59" s="205"/>
      <c r="K59" s="205"/>
      <c r="L59" s="205"/>
      <c r="M59" s="205"/>
      <c r="N59" s="205"/>
      <c r="O59" s="205"/>
      <c r="P59" s="205"/>
    </row>
    <row r="60" spans="1:18" s="190" customFormat="1" ht="22.5" customHeight="1" x14ac:dyDescent="0.4">
      <c r="A60" s="189" t="s">
        <v>1633</v>
      </c>
      <c r="B60" s="201" t="s">
        <v>1634</v>
      </c>
      <c r="C60" s="202"/>
      <c r="D60" s="203"/>
      <c r="E60" s="203"/>
    </row>
    <row r="61" spans="1:18" s="190" customFormat="1" ht="20.25" customHeight="1" x14ac:dyDescent="0.4">
      <c r="A61" s="189"/>
      <c r="B61" s="207" t="s">
        <v>1635</v>
      </c>
      <c r="C61" s="207"/>
      <c r="D61" s="188"/>
      <c r="E61" s="188"/>
      <c r="F61" s="188"/>
      <c r="G61" s="188"/>
      <c r="H61" s="188"/>
      <c r="I61" s="618">
        <v>34651049674.79847</v>
      </c>
    </row>
    <row r="62" spans="1:18" s="190" customFormat="1" ht="20.25" customHeight="1" x14ac:dyDescent="0.4">
      <c r="A62" s="189"/>
      <c r="B62" s="207" t="s">
        <v>1636</v>
      </c>
      <c r="C62" s="207"/>
      <c r="D62" s="188"/>
      <c r="E62" s="188"/>
      <c r="F62" s="188"/>
      <c r="G62" s="188"/>
      <c r="H62" s="188"/>
      <c r="I62" s="619">
        <v>15900402237.261528</v>
      </c>
    </row>
    <row r="63" spans="1:18" s="190" customFormat="1" ht="20.25" customHeight="1" thickBot="1" x14ac:dyDescent="0.45">
      <c r="A63" s="189"/>
      <c r="B63" s="208" t="s">
        <v>1637</v>
      </c>
      <c r="C63" s="208"/>
      <c r="D63" s="209"/>
      <c r="E63" s="209"/>
      <c r="F63" s="188"/>
      <c r="G63" s="188"/>
      <c r="H63" s="188"/>
      <c r="I63" s="210">
        <v>50551451912.059998</v>
      </c>
      <c r="J63" s="190" t="s">
        <v>3210</v>
      </c>
    </row>
    <row r="64" spans="1:18" s="190" customFormat="1" ht="10.5" customHeight="1" thickTop="1" x14ac:dyDescent="0.4">
      <c r="A64" s="206"/>
      <c r="B64" s="204"/>
      <c r="C64" s="204"/>
      <c r="D64" s="204"/>
      <c r="E64" s="204"/>
      <c r="F64" s="204"/>
      <c r="G64" s="204"/>
      <c r="H64" s="188"/>
      <c r="I64" s="204"/>
      <c r="J64" s="205"/>
      <c r="K64" s="205"/>
      <c r="L64" s="205"/>
      <c r="M64" s="205"/>
      <c r="N64" s="205"/>
      <c r="O64" s="205"/>
      <c r="P64" s="205"/>
    </row>
    <row r="65" spans="1:16" s="190" customFormat="1" ht="22.5" customHeight="1" x14ac:dyDescent="0.4">
      <c r="A65" s="189" t="s">
        <v>1638</v>
      </c>
      <c r="B65" s="201" t="s">
        <v>1639</v>
      </c>
      <c r="C65" s="201"/>
      <c r="D65" s="201"/>
      <c r="E65" s="201"/>
      <c r="F65" s="188"/>
      <c r="G65" s="188"/>
      <c r="H65" s="188"/>
      <c r="I65" s="188"/>
    </row>
    <row r="66" spans="1:16" s="190" customFormat="1" ht="21" customHeight="1" x14ac:dyDescent="0.4">
      <c r="A66" s="189"/>
      <c r="B66" s="188" t="s">
        <v>1640</v>
      </c>
      <c r="C66" s="188"/>
      <c r="D66" s="188"/>
      <c r="E66" s="188"/>
      <c r="F66" s="188"/>
      <c r="G66" s="188"/>
      <c r="H66" s="188"/>
      <c r="I66" s="211" t="s">
        <v>1641</v>
      </c>
      <c r="J66" s="212"/>
    </row>
    <row r="67" spans="1:16" s="190" customFormat="1" ht="21" customHeight="1" x14ac:dyDescent="0.4">
      <c r="A67" s="189"/>
      <c r="B67" s="188" t="s">
        <v>1642</v>
      </c>
      <c r="C67" s="188"/>
      <c r="D67" s="188"/>
      <c r="E67" s="188"/>
      <c r="F67" s="188"/>
      <c r="G67" s="188"/>
      <c r="H67" s="188"/>
      <c r="I67" s="211" t="s">
        <v>1641</v>
      </c>
      <c r="J67" s="213"/>
    </row>
    <row r="68" spans="1:16" s="190" customFormat="1" ht="12" customHeight="1" x14ac:dyDescent="0.4">
      <c r="A68" s="206"/>
      <c r="B68" s="204"/>
      <c r="C68" s="204"/>
      <c r="D68" s="204"/>
      <c r="E68" s="204"/>
      <c r="F68" s="204"/>
      <c r="G68" s="204"/>
      <c r="H68" s="188"/>
      <c r="I68" s="204"/>
      <c r="J68" s="205"/>
      <c r="K68" s="205"/>
      <c r="L68" s="205"/>
      <c r="M68" s="205"/>
      <c r="N68" s="205"/>
      <c r="O68" s="205"/>
      <c r="P68" s="205"/>
    </row>
    <row r="69" spans="1:16" s="218" customFormat="1" ht="24.75" customHeight="1" x14ac:dyDescent="0.35">
      <c r="A69" s="315"/>
      <c r="B69" s="558" t="s">
        <v>2715</v>
      </c>
      <c r="C69" s="558"/>
      <c r="D69" s="558"/>
      <c r="E69" s="558"/>
      <c r="F69" s="558"/>
      <c r="G69" s="558"/>
      <c r="H69" s="558"/>
      <c r="I69" s="558"/>
      <c r="J69" s="558"/>
      <c r="K69" s="558"/>
      <c r="L69" s="558"/>
      <c r="M69" s="558"/>
    </row>
    <row r="70" spans="1:16" s="218" customFormat="1" ht="21.75" customHeight="1" x14ac:dyDescent="0.35">
      <c r="A70" s="315"/>
      <c r="B70" s="558" t="s">
        <v>2716</v>
      </c>
      <c r="C70" s="545"/>
      <c r="D70" s="545"/>
      <c r="E70" s="545"/>
      <c r="F70" s="545"/>
      <c r="G70" s="545"/>
      <c r="H70" s="545"/>
      <c r="I70" s="545"/>
      <c r="J70" s="545"/>
      <c r="K70" s="545"/>
      <c r="L70" s="545"/>
      <c r="M70" s="545"/>
    </row>
    <row r="71" spans="1:16" s="218" customFormat="1" ht="21.75" customHeight="1" x14ac:dyDescent="0.35">
      <c r="A71" s="315"/>
      <c r="B71" s="558" t="s">
        <v>2714</v>
      </c>
      <c r="C71" s="558"/>
      <c r="D71" s="558"/>
      <c r="E71" s="558"/>
      <c r="F71" s="558"/>
      <c r="G71" s="558"/>
      <c r="H71" s="558"/>
      <c r="I71" s="558"/>
      <c r="J71" s="558"/>
      <c r="K71" s="558"/>
      <c r="L71" s="558"/>
      <c r="M71" s="558"/>
    </row>
    <row r="72" spans="1:16" s="218" customFormat="1" ht="20.25" customHeight="1" x14ac:dyDescent="0.35">
      <c r="A72" s="315"/>
      <c r="B72" s="558" t="s">
        <v>2692</v>
      </c>
      <c r="C72" s="558"/>
      <c r="D72" s="558"/>
      <c r="E72" s="558"/>
      <c r="F72" s="558"/>
      <c r="G72" s="558"/>
      <c r="H72" s="558"/>
      <c r="I72" s="558"/>
      <c r="J72" s="558"/>
      <c r="K72" s="558"/>
      <c r="L72" s="558"/>
      <c r="M72" s="558"/>
    </row>
    <row r="73" spans="1:16" s="218" customFormat="1" ht="24" customHeight="1" x14ac:dyDescent="0.35">
      <c r="A73" s="315"/>
      <c r="B73" s="558" t="s">
        <v>2990</v>
      </c>
      <c r="C73" s="558"/>
      <c r="D73" s="558"/>
      <c r="E73" s="558"/>
      <c r="F73" s="558"/>
      <c r="G73" s="558"/>
      <c r="H73" s="558"/>
      <c r="I73" s="558"/>
      <c r="J73" s="558"/>
      <c r="K73" s="558"/>
      <c r="L73" s="558"/>
      <c r="M73" s="558"/>
    </row>
    <row r="74" spans="1:16" s="218" customFormat="1" ht="20.25" customHeight="1" x14ac:dyDescent="0.35">
      <c r="A74" s="315"/>
      <c r="B74" s="545"/>
      <c r="C74" s="545"/>
      <c r="D74" s="545"/>
      <c r="E74" s="545"/>
      <c r="F74" s="545"/>
      <c r="G74" s="545"/>
      <c r="H74" s="545"/>
      <c r="I74" s="545"/>
      <c r="J74" s="545"/>
      <c r="K74" s="545"/>
      <c r="L74" s="545"/>
      <c r="M74" s="545"/>
    </row>
    <row r="75" spans="1:16" s="190" customFormat="1" ht="23.25" customHeight="1" x14ac:dyDescent="0.35">
      <c r="A75" s="206"/>
      <c r="B75" s="484"/>
      <c r="C75" s="484"/>
      <c r="D75" s="484"/>
      <c r="E75" s="484"/>
      <c r="F75" s="484"/>
      <c r="G75" s="484"/>
      <c r="H75" s="484"/>
      <c r="I75" s="484"/>
      <c r="J75" s="484"/>
      <c r="K75" s="484"/>
      <c r="L75" s="484"/>
      <c r="M75" s="484"/>
      <c r="N75" s="205"/>
      <c r="O75" s="205"/>
      <c r="P75" s="205"/>
    </row>
    <row r="76" spans="1:16" s="190" customFormat="1" ht="29.15" customHeight="1" x14ac:dyDescent="0.4">
      <c r="A76" s="214"/>
      <c r="B76" s="549" t="s">
        <v>1643</v>
      </c>
      <c r="C76" s="215"/>
      <c r="D76" s="216"/>
      <c r="E76" s="216"/>
      <c r="F76" s="216"/>
      <c r="G76" s="216"/>
      <c r="H76" s="216"/>
      <c r="I76" s="216"/>
      <c r="J76" s="216"/>
      <c r="K76" s="216"/>
      <c r="L76" s="217"/>
      <c r="M76" s="217"/>
      <c r="N76" s="218"/>
      <c r="O76" s="218"/>
      <c r="P76" s="218"/>
    </row>
    <row r="77" spans="1:16" s="190" customFormat="1" ht="10.5" customHeight="1" x14ac:dyDescent="0.4">
      <c r="A77" s="214"/>
      <c r="B77" s="219"/>
      <c r="C77" s="219"/>
      <c r="D77" s="220"/>
      <c r="E77" s="220"/>
      <c r="F77" s="220"/>
      <c r="G77" s="220"/>
      <c r="H77" s="220"/>
      <c r="I77" s="220"/>
      <c r="J77" s="220"/>
      <c r="K77" s="220"/>
    </row>
    <row r="78" spans="1:16" s="190" customFormat="1" ht="22.5" x14ac:dyDescent="0.35">
      <c r="A78" s="189"/>
      <c r="B78" s="221" t="s">
        <v>1644</v>
      </c>
      <c r="C78" s="222"/>
      <c r="D78" s="222"/>
      <c r="E78" s="222"/>
      <c r="F78" s="223"/>
      <c r="G78" s="394" t="s">
        <v>1645</v>
      </c>
      <c r="H78" s="394" t="s">
        <v>1646</v>
      </c>
    </row>
    <row r="79" spans="1:16" s="190" customFormat="1" ht="26.15" customHeight="1" x14ac:dyDescent="0.35">
      <c r="A79" s="189" t="s">
        <v>1647</v>
      </c>
      <c r="B79" s="224" t="s">
        <v>1648</v>
      </c>
      <c r="C79" s="224"/>
      <c r="D79" s="476"/>
      <c r="E79" s="476"/>
      <c r="F79" s="224"/>
      <c r="G79" s="224"/>
      <c r="H79" s="224"/>
    </row>
    <row r="80" spans="1:16" s="190" customFormat="1" ht="25" customHeight="1" x14ac:dyDescent="0.35">
      <c r="A80" s="189"/>
      <c r="B80" s="265" t="s">
        <v>1649</v>
      </c>
      <c r="C80" s="265"/>
      <c r="D80" s="224"/>
      <c r="E80" s="476"/>
      <c r="F80" s="224"/>
      <c r="G80" s="191" t="s">
        <v>1662</v>
      </c>
      <c r="H80" s="191" t="s">
        <v>1650</v>
      </c>
    </row>
    <row r="81" spans="1:13" s="190" customFormat="1" ht="25" customHeight="1" x14ac:dyDescent="0.35">
      <c r="A81" s="189"/>
      <c r="B81" s="265" t="s">
        <v>1651</v>
      </c>
      <c r="C81" s="265"/>
      <c r="D81" s="224"/>
      <c r="E81" s="224"/>
      <c r="F81" s="224"/>
      <c r="G81" s="191" t="s">
        <v>2693</v>
      </c>
      <c r="H81" s="191" t="s">
        <v>1652</v>
      </c>
    </row>
    <row r="82" spans="1:13" s="190" customFormat="1" ht="25" customHeight="1" x14ac:dyDescent="0.35">
      <c r="A82" s="189"/>
      <c r="B82" s="265" t="s">
        <v>1653</v>
      </c>
      <c r="C82" s="265"/>
      <c r="D82" s="224"/>
      <c r="E82" s="224"/>
      <c r="F82" s="224"/>
      <c r="G82" s="225" t="s">
        <v>1654</v>
      </c>
      <c r="H82" s="191" t="s">
        <v>1655</v>
      </c>
    </row>
    <row r="83" spans="1:13" s="190" customFormat="1" ht="25" customHeight="1" x14ac:dyDescent="0.35">
      <c r="A83" s="189"/>
      <c r="B83" s="265" t="s">
        <v>1656</v>
      </c>
      <c r="C83" s="265"/>
      <c r="D83" s="224"/>
      <c r="E83" s="224"/>
      <c r="F83" s="224"/>
      <c r="G83" s="191" t="s">
        <v>1657</v>
      </c>
      <c r="H83" s="191" t="s">
        <v>1658</v>
      </c>
      <c r="J83" s="226"/>
    </row>
    <row r="84" spans="1:13" s="190" customFormat="1" ht="25" customHeight="1" x14ac:dyDescent="0.35">
      <c r="A84" s="189"/>
      <c r="B84" s="265" t="s">
        <v>1659</v>
      </c>
      <c r="C84" s="265"/>
      <c r="D84" s="224"/>
      <c r="E84" s="224"/>
      <c r="F84" s="224"/>
      <c r="G84" s="191" t="s">
        <v>2694</v>
      </c>
      <c r="H84" s="191" t="s">
        <v>1575</v>
      </c>
      <c r="J84" s="226"/>
    </row>
    <row r="85" spans="1:13" s="190" customFormat="1" ht="13" customHeight="1" x14ac:dyDescent="0.35">
      <c r="A85" s="189"/>
      <c r="B85" s="248"/>
      <c r="C85" s="248"/>
      <c r="D85" s="248"/>
      <c r="E85" s="248"/>
      <c r="F85" s="248"/>
      <c r="G85" s="248"/>
      <c r="H85" s="248"/>
    </row>
    <row r="86" spans="1:13" s="190" customFormat="1" ht="25" customHeight="1" x14ac:dyDescent="0.35">
      <c r="A86" s="189"/>
      <c r="B86" s="224" t="s">
        <v>1660</v>
      </c>
      <c r="C86" s="224"/>
      <c r="D86" s="224"/>
      <c r="E86" s="224"/>
      <c r="F86" s="261"/>
      <c r="G86" s="471"/>
      <c r="H86" s="471"/>
    </row>
    <row r="87" spans="1:13" s="190" customFormat="1" ht="25" customHeight="1" x14ac:dyDescent="0.35">
      <c r="A87" s="189"/>
      <c r="B87" s="265" t="s">
        <v>1661</v>
      </c>
      <c r="C87" s="224"/>
      <c r="D87" s="224"/>
      <c r="E87" s="224"/>
      <c r="F87" s="261"/>
      <c r="G87" s="225" t="s">
        <v>1662</v>
      </c>
      <c r="H87" s="225" t="s">
        <v>1652</v>
      </c>
    </row>
    <row r="88" spans="1:13" s="190" customFormat="1" ht="25" customHeight="1" x14ac:dyDescent="0.35">
      <c r="A88" s="189"/>
      <c r="B88" s="265" t="s">
        <v>1663</v>
      </c>
      <c r="C88" s="265"/>
      <c r="D88" s="224"/>
      <c r="E88" s="224"/>
      <c r="F88" s="224"/>
      <c r="G88" s="225" t="s">
        <v>1664</v>
      </c>
      <c r="H88" s="225" t="s">
        <v>1665</v>
      </c>
    </row>
    <row r="89" spans="1:13" s="190" customFormat="1" ht="25" customHeight="1" x14ac:dyDescent="0.35">
      <c r="A89" s="189"/>
      <c r="B89" s="265" t="s">
        <v>1653</v>
      </c>
      <c r="C89" s="265"/>
      <c r="D89" s="224"/>
      <c r="E89" s="224"/>
      <c r="F89" s="224"/>
      <c r="G89" s="225" t="s">
        <v>1654</v>
      </c>
      <c r="H89" s="191" t="s">
        <v>1654</v>
      </c>
    </row>
    <row r="90" spans="1:13" s="190" customFormat="1" ht="25" customHeight="1" x14ac:dyDescent="0.35">
      <c r="A90" s="189"/>
      <c r="B90" s="265" t="s">
        <v>1656</v>
      </c>
      <c r="C90" s="191"/>
      <c r="D90" s="224"/>
      <c r="E90" s="224"/>
      <c r="F90" s="224"/>
      <c r="G90" s="191" t="s">
        <v>1657</v>
      </c>
      <c r="H90" s="191" t="s">
        <v>1658</v>
      </c>
    </row>
    <row r="91" spans="1:13" s="190" customFormat="1" ht="13" customHeight="1" x14ac:dyDescent="0.35">
      <c r="A91" s="189"/>
    </row>
    <row r="92" spans="1:13" s="190" customFormat="1" ht="25.5" customHeight="1" x14ac:dyDescent="0.35">
      <c r="A92" s="189"/>
      <c r="G92" s="221" t="s">
        <v>1666</v>
      </c>
      <c r="H92" s="543"/>
      <c r="J92" s="227"/>
      <c r="K92" s="227"/>
    </row>
    <row r="93" spans="1:13" s="190" customFormat="1" ht="39.75" customHeight="1" x14ac:dyDescent="0.35">
      <c r="A93" s="189"/>
      <c r="B93" s="221" t="s">
        <v>1666</v>
      </c>
      <c r="C93" s="221"/>
      <c r="D93" s="394"/>
      <c r="E93" s="394" t="s">
        <v>1667</v>
      </c>
      <c r="F93" s="228"/>
      <c r="G93" s="394" t="s">
        <v>1668</v>
      </c>
      <c r="H93" s="394" t="s">
        <v>1669</v>
      </c>
      <c r="I93" s="221" t="s">
        <v>1670</v>
      </c>
      <c r="J93" s="221"/>
      <c r="K93" s="221"/>
      <c r="L93" s="221"/>
      <c r="M93" s="229" t="s">
        <v>1671</v>
      </c>
    </row>
    <row r="94" spans="1:13" s="190" customFormat="1" ht="16.5" x14ac:dyDescent="0.35">
      <c r="A94" s="189"/>
      <c r="B94" s="230"/>
      <c r="C94" s="230"/>
      <c r="D94" s="230"/>
      <c r="E94" s="230"/>
      <c r="F94" s="230"/>
      <c r="G94" s="231"/>
      <c r="H94" s="231"/>
      <c r="I94" s="230"/>
      <c r="J94" s="230"/>
      <c r="K94" s="230"/>
      <c r="M94" s="230"/>
    </row>
    <row r="95" spans="1:13" s="190" customFormat="1" ht="20.25" customHeight="1" x14ac:dyDescent="0.4">
      <c r="A95" s="189"/>
      <c r="B95" s="198" t="s">
        <v>1672</v>
      </c>
      <c r="C95" s="198"/>
      <c r="D95" s="188"/>
      <c r="E95" s="211" t="s">
        <v>1673</v>
      </c>
      <c r="F95" s="232" t="s">
        <v>1656</v>
      </c>
      <c r="G95" s="191" t="s">
        <v>1657</v>
      </c>
      <c r="H95" s="191" t="s">
        <v>1674</v>
      </c>
      <c r="I95" s="555" t="s">
        <v>2711</v>
      </c>
      <c r="J95" s="555"/>
      <c r="K95" s="555"/>
      <c r="L95" s="555"/>
      <c r="M95" s="233" t="s">
        <v>1675</v>
      </c>
    </row>
    <row r="96" spans="1:13" s="190" customFormat="1" ht="20.25" customHeight="1" x14ac:dyDescent="0.4">
      <c r="A96" s="189"/>
      <c r="B96" s="198"/>
      <c r="C96" s="198"/>
      <c r="D96" s="188"/>
      <c r="E96" s="211"/>
      <c r="F96" s="232" t="s">
        <v>1676</v>
      </c>
      <c r="G96" s="191" t="s">
        <v>1674</v>
      </c>
      <c r="H96" s="191" t="s">
        <v>1677</v>
      </c>
      <c r="I96" s="555" t="s">
        <v>2712</v>
      </c>
      <c r="J96" s="555"/>
      <c r="K96" s="555"/>
      <c r="L96" s="555"/>
      <c r="M96" s="233"/>
    </row>
    <row r="97" spans="1:13" s="190" customFormat="1" ht="26.25" customHeight="1" x14ac:dyDescent="0.4">
      <c r="A97" s="189"/>
      <c r="B97" s="198"/>
      <c r="C97" s="198"/>
      <c r="D97" s="188"/>
      <c r="E97" s="211"/>
      <c r="F97" s="232"/>
      <c r="G97" s="234"/>
      <c r="H97" s="234"/>
      <c r="I97" s="556" t="s">
        <v>2713</v>
      </c>
      <c r="J97" s="556"/>
      <c r="K97" s="556"/>
      <c r="L97" s="556"/>
      <c r="M97" s="234"/>
    </row>
    <row r="98" spans="1:13" s="190" customFormat="1" ht="16.5" customHeight="1" x14ac:dyDescent="0.4">
      <c r="A98" s="189"/>
      <c r="B98" s="198"/>
      <c r="C98" s="198"/>
      <c r="D98" s="188"/>
      <c r="E98" s="211"/>
      <c r="F98" s="224"/>
      <c r="G98" s="224"/>
      <c r="H98" s="224"/>
      <c r="I98" s="393"/>
      <c r="J98" s="393"/>
      <c r="K98" s="393"/>
      <c r="L98" s="188"/>
      <c r="M98" s="235"/>
    </row>
    <row r="99" spans="1:13" s="190" customFormat="1" ht="21" customHeight="1" x14ac:dyDescent="0.4">
      <c r="A99" s="189"/>
      <c r="B99" s="198" t="s">
        <v>1678</v>
      </c>
      <c r="C99" s="198"/>
      <c r="D99" s="188"/>
      <c r="E99" s="211" t="s">
        <v>1673</v>
      </c>
      <c r="F99" s="232" t="s">
        <v>1656</v>
      </c>
      <c r="G99" s="233" t="s">
        <v>1679</v>
      </c>
      <c r="H99" s="233" t="s">
        <v>1674</v>
      </c>
      <c r="I99" s="238" t="s">
        <v>1680</v>
      </c>
      <c r="J99" s="238"/>
      <c r="K99" s="238"/>
      <c r="L99" s="236"/>
      <c r="M99" s="233" t="s">
        <v>1675</v>
      </c>
    </row>
    <row r="100" spans="1:13" s="190" customFormat="1" ht="19.5" customHeight="1" x14ac:dyDescent="0.4">
      <c r="A100" s="189"/>
      <c r="B100" s="188"/>
      <c r="C100" s="188"/>
      <c r="D100" s="188"/>
      <c r="E100" s="211"/>
      <c r="F100" s="232" t="s">
        <v>1676</v>
      </c>
      <c r="G100" s="234" t="s">
        <v>1674</v>
      </c>
      <c r="H100" s="234" t="s">
        <v>1677</v>
      </c>
      <c r="I100" s="554"/>
      <c r="J100" s="554"/>
      <c r="K100" s="554"/>
      <c r="L100" s="237"/>
      <c r="M100" s="234"/>
    </row>
    <row r="101" spans="1:13" s="190" customFormat="1" ht="20" x14ac:dyDescent="0.4">
      <c r="A101" s="189"/>
      <c r="B101" s="188"/>
      <c r="C101" s="188"/>
      <c r="D101" s="188"/>
      <c r="E101" s="211"/>
      <c r="F101" s="232"/>
      <c r="G101" s="233"/>
      <c r="H101" s="233"/>
      <c r="I101" s="238"/>
      <c r="J101" s="238"/>
      <c r="K101" s="238"/>
      <c r="L101" s="188"/>
      <c r="M101" s="233"/>
    </row>
    <row r="102" spans="1:13" s="190" customFormat="1" ht="22.5" customHeight="1" x14ac:dyDescent="0.4">
      <c r="A102" s="189"/>
      <c r="B102" s="198" t="s">
        <v>1681</v>
      </c>
      <c r="C102" s="198"/>
      <c r="D102" s="188"/>
      <c r="E102" s="211" t="s">
        <v>1673</v>
      </c>
      <c r="F102" s="232" t="s">
        <v>1656</v>
      </c>
      <c r="G102" s="233" t="s">
        <v>1682</v>
      </c>
      <c r="H102" s="233" t="s">
        <v>1674</v>
      </c>
      <c r="I102" s="555" t="s">
        <v>2707</v>
      </c>
      <c r="J102" s="555"/>
      <c r="K102" s="555"/>
      <c r="L102" s="555"/>
      <c r="M102" s="233" t="s">
        <v>1675</v>
      </c>
    </row>
    <row r="103" spans="1:13" s="190" customFormat="1" ht="23.25" customHeight="1" x14ac:dyDescent="0.4">
      <c r="A103" s="189"/>
      <c r="B103" s="198"/>
      <c r="C103" s="198"/>
      <c r="D103" s="188"/>
      <c r="E103" s="211"/>
      <c r="F103" s="232" t="s">
        <v>1676</v>
      </c>
      <c r="G103" s="234" t="s">
        <v>1674</v>
      </c>
      <c r="H103" s="234" t="s">
        <v>1683</v>
      </c>
      <c r="I103" s="556" t="s">
        <v>2708</v>
      </c>
      <c r="J103" s="556"/>
      <c r="K103" s="556"/>
      <c r="L103" s="556"/>
      <c r="M103" s="239"/>
    </row>
    <row r="104" spans="1:13" s="190" customFormat="1" ht="11.25" customHeight="1" x14ac:dyDescent="0.4">
      <c r="A104" s="189"/>
      <c r="B104" s="198"/>
      <c r="C104" s="198"/>
      <c r="D104" s="188"/>
      <c r="E104" s="211"/>
      <c r="F104" s="232"/>
      <c r="G104" s="233"/>
      <c r="H104" s="233"/>
      <c r="I104" s="392"/>
      <c r="J104" s="392"/>
      <c r="K104" s="392"/>
      <c r="L104" s="392"/>
      <c r="M104" s="240"/>
    </row>
    <row r="105" spans="1:13" s="190" customFormat="1" ht="23.25" customHeight="1" x14ac:dyDescent="0.4">
      <c r="A105" s="189"/>
      <c r="B105" s="241" t="s">
        <v>1684</v>
      </c>
      <c r="C105" s="198"/>
      <c r="D105" s="188"/>
      <c r="E105" s="211"/>
      <c r="F105" s="232"/>
      <c r="G105" s="233"/>
      <c r="H105" s="233"/>
      <c r="I105" s="392"/>
      <c r="J105" s="392"/>
      <c r="K105" s="392"/>
      <c r="L105" s="392"/>
      <c r="M105" s="240"/>
    </row>
    <row r="106" spans="1:13" s="190" customFormat="1" ht="20.5" x14ac:dyDescent="0.4">
      <c r="A106" s="189"/>
      <c r="B106" s="242" t="s">
        <v>1685</v>
      </c>
      <c r="C106" s="198"/>
      <c r="D106" s="188"/>
      <c r="E106" s="211"/>
      <c r="F106" s="232"/>
      <c r="G106" s="233"/>
      <c r="H106" s="233"/>
      <c r="I106" s="392"/>
      <c r="J106" s="392"/>
      <c r="K106" s="392"/>
      <c r="L106" s="392"/>
      <c r="M106" s="240"/>
    </row>
    <row r="107" spans="1:13" s="190" customFormat="1" ht="21" x14ac:dyDescent="0.4">
      <c r="A107" s="189"/>
      <c r="B107" s="241" t="s">
        <v>1686</v>
      </c>
      <c r="C107" s="198"/>
      <c r="D107" s="188"/>
      <c r="E107" s="211"/>
      <c r="F107" s="232"/>
      <c r="G107" s="233"/>
      <c r="H107" s="233"/>
      <c r="I107" s="392"/>
      <c r="J107" s="392"/>
      <c r="K107" s="392"/>
      <c r="L107" s="392"/>
      <c r="M107" s="240"/>
    </row>
    <row r="108" spans="1:13" s="248" customFormat="1" ht="30" customHeight="1" x14ac:dyDescent="0.35">
      <c r="A108" s="243"/>
      <c r="B108" s="549" t="s">
        <v>1687</v>
      </c>
      <c r="C108" s="244"/>
      <c r="D108" s="245"/>
      <c r="E108" s="245"/>
      <c r="F108" s="245"/>
      <c r="G108" s="246"/>
      <c r="H108" s="246"/>
      <c r="I108" s="246"/>
      <c r="J108" s="246"/>
      <c r="K108" s="246"/>
      <c r="L108" s="247"/>
      <c r="M108" s="247"/>
    </row>
    <row r="109" spans="1:13" s="253" customFormat="1" ht="30" customHeight="1" x14ac:dyDescent="0.5">
      <c r="A109" s="249"/>
      <c r="B109" s="250"/>
      <c r="C109" s="251"/>
      <c r="D109" s="252"/>
      <c r="E109" s="252"/>
      <c r="F109" s="252"/>
      <c r="G109" s="221" t="s">
        <v>1688</v>
      </c>
      <c r="H109" s="544"/>
      <c r="I109" s="252"/>
      <c r="J109" s="252"/>
      <c r="K109" s="252"/>
    </row>
    <row r="110" spans="1:13" s="190" customFormat="1" ht="41.25" customHeight="1" x14ac:dyDescent="0.35">
      <c r="A110" s="189"/>
      <c r="B110" s="221" t="s">
        <v>1689</v>
      </c>
      <c r="C110" s="221"/>
      <c r="D110" s="394"/>
      <c r="E110" s="394" t="s">
        <v>1667</v>
      </c>
      <c r="F110" s="228"/>
      <c r="G110" s="394" t="s">
        <v>1668</v>
      </c>
      <c r="H110" s="394" t="s">
        <v>1669</v>
      </c>
      <c r="I110" s="221" t="s">
        <v>1670</v>
      </c>
      <c r="J110" s="543"/>
      <c r="K110" s="543"/>
      <c r="L110" s="543"/>
      <c r="M110" s="229" t="s">
        <v>1671</v>
      </c>
    </row>
    <row r="111" spans="1:13" s="190" customFormat="1" ht="23.25" customHeight="1" x14ac:dyDescent="0.4">
      <c r="A111" s="189"/>
      <c r="B111" s="198"/>
      <c r="C111" s="198"/>
      <c r="D111" s="188"/>
      <c r="E111" s="211"/>
      <c r="F111" s="224"/>
      <c r="G111" s="254"/>
      <c r="H111" s="254"/>
      <c r="I111" s="238"/>
      <c r="J111" s="238"/>
      <c r="K111" s="238"/>
      <c r="L111" s="236"/>
      <c r="M111" s="233"/>
    </row>
    <row r="112" spans="1:13" s="190" customFormat="1" ht="27" customHeight="1" x14ac:dyDescent="0.35">
      <c r="A112" s="189"/>
      <c r="B112" s="224" t="s">
        <v>1690</v>
      </c>
      <c r="C112" s="224"/>
      <c r="D112" s="224"/>
      <c r="E112" s="191" t="s">
        <v>1673</v>
      </c>
      <c r="F112" s="232" t="s">
        <v>1656</v>
      </c>
      <c r="G112" s="191" t="s">
        <v>1691</v>
      </c>
      <c r="H112" s="191" t="s">
        <v>1674</v>
      </c>
      <c r="I112" s="265" t="s">
        <v>1692</v>
      </c>
      <c r="J112" s="265"/>
      <c r="K112" s="265"/>
      <c r="L112" s="224"/>
      <c r="M112" s="191" t="s">
        <v>1675</v>
      </c>
    </row>
    <row r="113" spans="1:16" s="190" customFormat="1" ht="27" customHeight="1" x14ac:dyDescent="0.35">
      <c r="A113" s="189"/>
      <c r="B113" s="224"/>
      <c r="C113" s="224"/>
      <c r="D113" s="224"/>
      <c r="E113" s="191"/>
      <c r="F113" s="232" t="s">
        <v>1676</v>
      </c>
      <c r="G113" s="233" t="s">
        <v>1674</v>
      </c>
      <c r="H113" s="233" t="s">
        <v>1677</v>
      </c>
      <c r="I113" s="483"/>
      <c r="J113" s="483"/>
      <c r="K113" s="483"/>
      <c r="L113" s="224"/>
      <c r="M113" s="191"/>
    </row>
    <row r="114" spans="1:16" s="190" customFormat="1" ht="13" customHeight="1" x14ac:dyDescent="0.35">
      <c r="A114" s="189"/>
      <c r="B114" s="224"/>
      <c r="C114" s="224"/>
      <c r="D114" s="224"/>
      <c r="E114" s="191"/>
      <c r="F114" s="224"/>
      <c r="G114" s="255"/>
      <c r="H114" s="255"/>
      <c r="I114" s="255"/>
      <c r="J114" s="255"/>
      <c r="K114" s="255"/>
      <c r="L114" s="255"/>
      <c r="M114" s="258"/>
    </row>
    <row r="115" spans="1:16" s="190" customFormat="1" ht="27" customHeight="1" x14ac:dyDescent="0.35">
      <c r="A115" s="189"/>
      <c r="B115" s="224" t="s">
        <v>2709</v>
      </c>
      <c r="C115" s="224"/>
      <c r="D115" s="224"/>
      <c r="E115" s="191" t="s">
        <v>1673</v>
      </c>
      <c r="F115" s="232" t="s">
        <v>1656</v>
      </c>
      <c r="G115" s="191" t="s">
        <v>1657</v>
      </c>
      <c r="H115" s="191" t="s">
        <v>1693</v>
      </c>
      <c r="I115" s="224" t="s">
        <v>1694</v>
      </c>
      <c r="J115" s="224"/>
      <c r="K115" s="224"/>
      <c r="L115" s="224"/>
      <c r="M115" s="191" t="s">
        <v>1675</v>
      </c>
    </row>
    <row r="116" spans="1:16" s="190" customFormat="1" ht="27" customHeight="1" x14ac:dyDescent="0.35">
      <c r="A116" s="189"/>
      <c r="B116" s="224" t="s">
        <v>2710</v>
      </c>
      <c r="C116" s="224"/>
      <c r="D116" s="224"/>
      <c r="E116" s="191"/>
      <c r="F116" s="232" t="s">
        <v>1676</v>
      </c>
      <c r="G116" s="233" t="s">
        <v>1674</v>
      </c>
      <c r="H116" s="233" t="s">
        <v>1695</v>
      </c>
      <c r="I116" s="262"/>
      <c r="J116" s="262"/>
      <c r="K116" s="262"/>
      <c r="L116" s="224"/>
      <c r="M116" s="191"/>
    </row>
    <row r="117" spans="1:16" s="190" customFormat="1" ht="13" customHeight="1" x14ac:dyDescent="0.35">
      <c r="A117" s="189"/>
      <c r="B117" s="224"/>
      <c r="C117" s="224"/>
      <c r="D117" s="224"/>
      <c r="E117" s="191"/>
      <c r="F117" s="224"/>
      <c r="G117" s="255"/>
      <c r="H117" s="255"/>
      <c r="I117" s="255"/>
      <c r="J117" s="255"/>
      <c r="K117" s="255"/>
      <c r="L117" s="255"/>
      <c r="M117" s="258"/>
    </row>
    <row r="118" spans="1:16" s="190" customFormat="1" ht="27" customHeight="1" x14ac:dyDescent="0.35">
      <c r="A118" s="189"/>
      <c r="B118" s="224" t="s">
        <v>2703</v>
      </c>
      <c r="C118" s="224"/>
      <c r="D118" s="224"/>
      <c r="E118" s="191" t="s">
        <v>1696</v>
      </c>
      <c r="F118" s="232" t="s">
        <v>1656</v>
      </c>
      <c r="G118" s="191" t="s">
        <v>1657</v>
      </c>
      <c r="H118" s="191" t="s">
        <v>1693</v>
      </c>
      <c r="I118" s="478" t="s">
        <v>1697</v>
      </c>
      <c r="J118" s="478"/>
      <c r="K118" s="478"/>
      <c r="L118" s="224"/>
      <c r="M118" s="191" t="s">
        <v>1575</v>
      </c>
    </row>
    <row r="119" spans="1:16" s="190" customFormat="1" ht="27" customHeight="1" x14ac:dyDescent="0.35">
      <c r="A119" s="189"/>
      <c r="B119" s="224" t="s">
        <v>2704</v>
      </c>
      <c r="C119" s="224"/>
      <c r="D119" s="224"/>
      <c r="E119" s="191"/>
      <c r="F119" s="232" t="s">
        <v>1676</v>
      </c>
      <c r="G119" s="233" t="s">
        <v>1674</v>
      </c>
      <c r="H119" s="233" t="s">
        <v>1695</v>
      </c>
      <c r="I119" s="479"/>
      <c r="J119" s="479"/>
      <c r="K119" s="479"/>
      <c r="L119" s="224"/>
      <c r="M119" s="191"/>
    </row>
    <row r="120" spans="1:16" s="190" customFormat="1" ht="13" customHeight="1" x14ac:dyDescent="0.35">
      <c r="A120" s="189" t="s">
        <v>1698</v>
      </c>
      <c r="B120" s="224"/>
      <c r="C120" s="224"/>
      <c r="D120" s="224"/>
      <c r="E120" s="191"/>
      <c r="F120" s="224"/>
      <c r="G120" s="255"/>
      <c r="H120" s="255"/>
      <c r="I120" s="255"/>
      <c r="J120" s="255"/>
      <c r="K120" s="255"/>
      <c r="L120" s="255"/>
      <c r="M120" s="258"/>
    </row>
    <row r="121" spans="1:16" ht="27" customHeight="1" x14ac:dyDescent="0.35">
      <c r="A121" s="189"/>
      <c r="B121" s="224" t="s">
        <v>1699</v>
      </c>
      <c r="C121" s="224"/>
      <c r="D121" s="224"/>
      <c r="E121" s="191" t="s">
        <v>1700</v>
      </c>
      <c r="F121" s="232" t="s">
        <v>1676</v>
      </c>
      <c r="G121" s="234" t="s">
        <v>1701</v>
      </c>
      <c r="H121" s="234" t="s">
        <v>1677</v>
      </c>
      <c r="I121" s="483" t="s">
        <v>1702</v>
      </c>
      <c r="J121" s="483"/>
      <c r="K121" s="483"/>
      <c r="L121" s="483"/>
      <c r="M121" s="234" t="s">
        <v>1675</v>
      </c>
      <c r="N121" s="190"/>
      <c r="O121" s="190"/>
      <c r="P121" s="190"/>
    </row>
    <row r="122" spans="1:16" s="190" customFormat="1" ht="13" customHeight="1" x14ac:dyDescent="0.35">
      <c r="A122" s="189"/>
      <c r="B122" s="224"/>
      <c r="C122" s="224"/>
      <c r="D122" s="224"/>
      <c r="E122" s="191"/>
      <c r="F122" s="224"/>
      <c r="G122" s="255"/>
      <c r="H122" s="255"/>
      <c r="I122" s="255"/>
      <c r="J122" s="255"/>
      <c r="K122" s="255"/>
      <c r="L122" s="255"/>
      <c r="M122" s="258"/>
    </row>
    <row r="123" spans="1:16" ht="27" customHeight="1" x14ac:dyDescent="0.35">
      <c r="A123" s="189"/>
      <c r="B123" s="224" t="s">
        <v>1703</v>
      </c>
      <c r="C123" s="224"/>
      <c r="D123" s="476"/>
      <c r="E123" s="191" t="s">
        <v>1700</v>
      </c>
      <c r="F123" s="232" t="s">
        <v>1656</v>
      </c>
      <c r="G123" s="233" t="s">
        <v>1682</v>
      </c>
      <c r="H123" s="472" t="s">
        <v>1693</v>
      </c>
      <c r="I123" s="254" t="s">
        <v>1704</v>
      </c>
      <c r="J123" s="254"/>
      <c r="K123" s="254"/>
      <c r="L123" s="480"/>
      <c r="M123" s="233" t="s">
        <v>1675</v>
      </c>
      <c r="N123" s="190"/>
      <c r="O123" s="190"/>
      <c r="P123" s="190"/>
    </row>
    <row r="124" spans="1:16" s="260" customFormat="1" ht="27" customHeight="1" x14ac:dyDescent="0.35">
      <c r="B124" s="261"/>
      <c r="C124" s="261"/>
      <c r="D124" s="261"/>
      <c r="E124" s="261"/>
      <c r="F124" s="261" t="s">
        <v>1676</v>
      </c>
      <c r="G124" s="477" t="s">
        <v>1674</v>
      </c>
      <c r="H124" s="234" t="s">
        <v>1705</v>
      </c>
      <c r="I124" s="477"/>
      <c r="J124" s="477"/>
      <c r="K124" s="477"/>
      <c r="L124" s="477"/>
      <c r="M124" s="477"/>
    </row>
    <row r="125" spans="1:16" s="190" customFormat="1" ht="13" customHeight="1" x14ac:dyDescent="0.35">
      <c r="A125" s="189"/>
      <c r="B125" s="224"/>
      <c r="C125" s="224"/>
      <c r="D125" s="224"/>
      <c r="E125" s="191"/>
      <c r="F125" s="224"/>
      <c r="G125" s="255"/>
      <c r="H125" s="255"/>
      <c r="I125" s="255"/>
      <c r="J125" s="255"/>
      <c r="K125" s="255"/>
      <c r="L125" s="255"/>
      <c r="M125" s="258"/>
    </row>
    <row r="126" spans="1:16" s="190" customFormat="1" ht="27.75" customHeight="1" x14ac:dyDescent="0.35">
      <c r="A126" s="214" t="s">
        <v>1698</v>
      </c>
      <c r="B126" s="224" t="s">
        <v>1706</v>
      </c>
      <c r="C126" s="224"/>
      <c r="D126" s="476"/>
      <c r="E126" s="191" t="s">
        <v>1673</v>
      </c>
      <c r="F126" s="232" t="s">
        <v>1676</v>
      </c>
      <c r="G126" s="233" t="s">
        <v>1701</v>
      </c>
      <c r="H126" s="233" t="s">
        <v>1707</v>
      </c>
      <c r="I126" s="553" t="s">
        <v>2705</v>
      </c>
      <c r="J126" s="553"/>
      <c r="K126" s="553"/>
      <c r="L126" s="553"/>
      <c r="M126" s="481" t="s">
        <v>1675</v>
      </c>
    </row>
    <row r="127" spans="1:16" s="190" customFormat="1" ht="26.25" customHeight="1" x14ac:dyDescent="0.35">
      <c r="A127" s="214"/>
      <c r="B127" s="224"/>
      <c r="C127" s="224"/>
      <c r="D127" s="476"/>
      <c r="E127" s="191"/>
      <c r="F127" s="232"/>
      <c r="G127" s="233"/>
      <c r="H127" s="233"/>
      <c r="I127" s="553" t="s">
        <v>2706</v>
      </c>
      <c r="J127" s="553"/>
      <c r="K127" s="553"/>
      <c r="L127" s="553"/>
      <c r="M127" s="481"/>
    </row>
    <row r="128" spans="1:16" s="190" customFormat="1" ht="13" customHeight="1" x14ac:dyDescent="0.35">
      <c r="A128" s="214"/>
      <c r="B128" s="224"/>
      <c r="C128" s="224"/>
      <c r="D128" s="476"/>
      <c r="E128" s="191"/>
      <c r="F128" s="224"/>
      <c r="G128" s="262"/>
      <c r="H128" s="262"/>
      <c r="I128" s="483"/>
      <c r="J128" s="483"/>
      <c r="K128" s="483"/>
      <c r="L128" s="483"/>
      <c r="M128" s="482"/>
    </row>
    <row r="129" spans="1:16" s="190" customFormat="1" ht="27" customHeight="1" x14ac:dyDescent="0.35">
      <c r="A129" s="189"/>
      <c r="B129" s="224" t="s">
        <v>1708</v>
      </c>
      <c r="C129" s="224"/>
      <c r="D129" s="476"/>
      <c r="E129" s="191" t="s">
        <v>1673</v>
      </c>
      <c r="F129" s="224"/>
      <c r="G129" s="224"/>
      <c r="H129" s="224"/>
      <c r="I129" s="224"/>
      <c r="J129" s="224"/>
      <c r="K129" s="224"/>
      <c r="L129" s="224"/>
      <c r="M129" s="224"/>
    </row>
    <row r="130" spans="1:16" s="190" customFormat="1" ht="27" customHeight="1" x14ac:dyDescent="0.35">
      <c r="A130" s="189"/>
      <c r="B130" s="265" t="s">
        <v>1709</v>
      </c>
      <c r="C130" s="224"/>
      <c r="D130" s="476"/>
      <c r="E130" s="191"/>
      <c r="F130" s="264" t="s">
        <v>1656</v>
      </c>
      <c r="G130" s="191" t="s">
        <v>1978</v>
      </c>
      <c r="H130" s="191" t="s">
        <v>1693</v>
      </c>
      <c r="I130" s="539" t="s">
        <v>1710</v>
      </c>
      <c r="J130" s="539"/>
      <c r="K130" s="539"/>
      <c r="L130" s="224"/>
      <c r="M130" s="191" t="s">
        <v>1675</v>
      </c>
    </row>
    <row r="131" spans="1:16" s="190" customFormat="1" ht="27" customHeight="1" x14ac:dyDescent="0.35">
      <c r="A131" s="189"/>
      <c r="B131" s="224"/>
      <c r="C131" s="265"/>
      <c r="D131" s="265"/>
      <c r="E131" s="191"/>
      <c r="F131" s="264" t="s">
        <v>1676</v>
      </c>
      <c r="G131" s="191" t="s">
        <v>1979</v>
      </c>
      <c r="H131" s="191" t="s">
        <v>1975</v>
      </c>
      <c r="I131" s="224"/>
      <c r="J131" s="224"/>
      <c r="K131" s="224"/>
      <c r="L131" s="224"/>
      <c r="M131" s="224"/>
    </row>
    <row r="132" spans="1:16" s="190" customFormat="1" ht="27" customHeight="1" x14ac:dyDescent="0.35">
      <c r="A132" s="189"/>
      <c r="B132" s="265" t="s">
        <v>1711</v>
      </c>
      <c r="C132" s="224"/>
      <c r="D132" s="476"/>
      <c r="E132" s="191"/>
      <c r="F132" s="264" t="s">
        <v>1656</v>
      </c>
      <c r="G132" s="191" t="s">
        <v>1980</v>
      </c>
      <c r="H132" s="191" t="s">
        <v>1976</v>
      </c>
      <c r="I132" s="539" t="s">
        <v>1712</v>
      </c>
      <c r="J132" s="539"/>
      <c r="K132" s="539"/>
      <c r="L132" s="224"/>
      <c r="M132" s="191"/>
    </row>
    <row r="133" spans="1:16" s="190" customFormat="1" ht="27" customHeight="1" x14ac:dyDescent="0.35">
      <c r="A133" s="189"/>
      <c r="B133" s="478"/>
      <c r="C133" s="478"/>
      <c r="D133" s="478"/>
      <c r="E133" s="478"/>
      <c r="F133" s="261" t="s">
        <v>1676</v>
      </c>
      <c r="G133" s="234" t="s">
        <v>1981</v>
      </c>
      <c r="H133" s="234" t="s">
        <v>1977</v>
      </c>
      <c r="I133" s="234"/>
      <c r="J133" s="262"/>
      <c r="K133" s="262"/>
      <c r="L133" s="262"/>
      <c r="M133" s="262"/>
    </row>
    <row r="134" spans="1:16" s="190" customFormat="1" ht="13" customHeight="1" x14ac:dyDescent="0.35">
      <c r="A134" s="189"/>
      <c r="B134" s="224"/>
      <c r="C134" s="224"/>
      <c r="D134" s="224"/>
      <c r="E134" s="191"/>
      <c r="F134" s="224"/>
      <c r="G134" s="255"/>
      <c r="H134" s="255"/>
      <c r="I134" s="255"/>
      <c r="J134" s="255"/>
      <c r="K134" s="255"/>
      <c r="L134" s="255"/>
      <c r="M134" s="258"/>
    </row>
    <row r="135" spans="1:16" s="190" customFormat="1" ht="27" customHeight="1" x14ac:dyDescent="0.35">
      <c r="A135" s="189"/>
      <c r="B135" s="224" t="s">
        <v>1713</v>
      </c>
      <c r="C135" s="224"/>
      <c r="D135" s="476"/>
      <c r="E135" s="191" t="s">
        <v>1673</v>
      </c>
      <c r="F135" s="224"/>
      <c r="G135" s="224"/>
      <c r="H135" s="224"/>
      <c r="I135" s="224"/>
      <c r="J135" s="224"/>
      <c r="K135" s="224"/>
      <c r="L135" s="224"/>
      <c r="M135" s="224"/>
    </row>
    <row r="136" spans="1:16" s="190" customFormat="1" ht="27" customHeight="1" x14ac:dyDescent="0.35">
      <c r="A136" s="189"/>
      <c r="B136" s="265" t="s">
        <v>1709</v>
      </c>
      <c r="C136" s="224"/>
      <c r="D136" s="476"/>
      <c r="E136" s="191"/>
      <c r="F136" s="264" t="s">
        <v>1656</v>
      </c>
      <c r="G136" s="191" t="s">
        <v>1978</v>
      </c>
      <c r="H136" s="191" t="s">
        <v>1693</v>
      </c>
      <c r="I136" s="539" t="s">
        <v>1710</v>
      </c>
      <c r="J136" s="539"/>
      <c r="K136" s="539"/>
      <c r="L136" s="224"/>
      <c r="M136" s="191" t="s">
        <v>1675</v>
      </c>
    </row>
    <row r="137" spans="1:16" s="190" customFormat="1" ht="27" customHeight="1" x14ac:dyDescent="0.35">
      <c r="A137" s="189"/>
      <c r="B137" s="224"/>
      <c r="C137" s="265"/>
      <c r="D137" s="265"/>
      <c r="E137" s="191"/>
      <c r="F137" s="264" t="s">
        <v>1676</v>
      </c>
      <c r="G137" s="473" t="s">
        <v>1979</v>
      </c>
      <c r="H137" s="191" t="s">
        <v>1975</v>
      </c>
      <c r="I137" s="224"/>
      <c r="J137" s="224"/>
      <c r="K137" s="224"/>
      <c r="L137" s="224"/>
      <c r="M137" s="224"/>
    </row>
    <row r="138" spans="1:16" s="190" customFormat="1" ht="27" customHeight="1" x14ac:dyDescent="0.35">
      <c r="A138" s="189"/>
      <c r="B138" s="265" t="s">
        <v>1711</v>
      </c>
      <c r="C138" s="224"/>
      <c r="D138" s="476"/>
      <c r="E138" s="191"/>
      <c r="F138" s="264" t="s">
        <v>1656</v>
      </c>
      <c r="G138" s="191" t="s">
        <v>1980</v>
      </c>
      <c r="H138" s="191" t="s">
        <v>1976</v>
      </c>
      <c r="I138" s="539" t="s">
        <v>1712</v>
      </c>
      <c r="J138" s="539"/>
      <c r="K138" s="539"/>
      <c r="L138" s="224"/>
      <c r="M138" s="191"/>
    </row>
    <row r="139" spans="1:16" s="190" customFormat="1" ht="27" customHeight="1" x14ac:dyDescent="0.35">
      <c r="A139" s="189"/>
      <c r="B139" s="478"/>
      <c r="C139" s="478"/>
      <c r="D139" s="478"/>
      <c r="E139" s="478"/>
      <c r="F139" s="261" t="s">
        <v>1676</v>
      </c>
      <c r="G139" s="474" t="s">
        <v>1981</v>
      </c>
      <c r="H139" s="234" t="s">
        <v>1977</v>
      </c>
      <c r="I139" s="234"/>
      <c r="J139" s="262"/>
      <c r="K139" s="262"/>
      <c r="L139" s="262"/>
      <c r="M139" s="262"/>
    </row>
    <row r="140" spans="1:16" s="190" customFormat="1" ht="13" customHeight="1" x14ac:dyDescent="0.4">
      <c r="A140" s="189"/>
      <c r="B140" s="198"/>
      <c r="C140" s="198"/>
      <c r="D140" s="188"/>
      <c r="E140" s="211"/>
      <c r="F140" s="224"/>
      <c r="G140" s="255"/>
      <c r="H140" s="255"/>
      <c r="I140" s="256"/>
      <c r="J140" s="256"/>
      <c r="K140" s="256"/>
      <c r="L140" s="257"/>
      <c r="M140" s="258"/>
    </row>
    <row r="141" spans="1:16" s="218" customFormat="1" ht="21" customHeight="1" x14ac:dyDescent="0.35">
      <c r="A141" s="189"/>
      <c r="B141" s="391" t="s">
        <v>1714</v>
      </c>
      <c r="C141" s="267"/>
      <c r="D141" s="267"/>
      <c r="E141" s="267"/>
      <c r="F141" s="267"/>
      <c r="G141" s="267"/>
      <c r="H141" s="267"/>
      <c r="I141" s="267"/>
      <c r="J141" s="267"/>
      <c r="K141" s="267"/>
      <c r="L141" s="267"/>
      <c r="M141" s="190"/>
      <c r="N141" s="190"/>
      <c r="O141" s="190"/>
      <c r="P141" s="190"/>
    </row>
    <row r="142" spans="1:16" s="466" customFormat="1" ht="20.149999999999999" customHeight="1" x14ac:dyDescent="0.35">
      <c r="B142" s="467"/>
      <c r="C142" s="468"/>
      <c r="D142" s="468"/>
      <c r="E142" s="469"/>
      <c r="F142" s="469"/>
      <c r="G142" s="469"/>
      <c r="H142" s="469"/>
      <c r="I142" s="469"/>
      <c r="J142" s="469"/>
      <c r="K142" s="469"/>
      <c r="L142" s="469"/>
    </row>
    <row r="143" spans="1:16" s="248" customFormat="1" ht="23" x14ac:dyDescent="0.35">
      <c r="A143" s="269"/>
      <c r="B143" s="549" t="s">
        <v>1715</v>
      </c>
      <c r="C143" s="244"/>
      <c r="D143" s="245"/>
      <c r="E143" s="245"/>
      <c r="F143" s="245"/>
      <c r="G143" s="245"/>
      <c r="H143" s="245"/>
      <c r="I143" s="245"/>
      <c r="J143" s="245"/>
      <c r="K143" s="245"/>
      <c r="L143" s="270"/>
      <c r="M143" s="270"/>
      <c r="N143" s="271"/>
      <c r="O143" s="271"/>
      <c r="P143" s="271"/>
    </row>
    <row r="144" spans="1:16" s="218" customFormat="1" ht="18" x14ac:dyDescent="0.4">
      <c r="A144" s="189"/>
      <c r="B144" s="272"/>
      <c r="C144" s="272"/>
      <c r="D144" s="273"/>
      <c r="E144" s="274"/>
      <c r="F144" s="275"/>
      <c r="G144" s="276"/>
      <c r="H144" s="276"/>
      <c r="I144" s="277"/>
      <c r="J144" s="190"/>
      <c r="K144" s="190"/>
      <c r="L144" s="190"/>
      <c r="M144" s="190"/>
      <c r="N144" s="190"/>
      <c r="O144" s="190"/>
      <c r="P144" s="190"/>
    </row>
    <row r="145" spans="1:16" s="218" customFormat="1" ht="27" customHeight="1" x14ac:dyDescent="0.4">
      <c r="A145" s="189"/>
      <c r="B145" s="470" t="s">
        <v>1716</v>
      </c>
      <c r="C145" s="395"/>
      <c r="D145" s="266"/>
      <c r="E145" s="266"/>
      <c r="F145" s="261"/>
      <c r="G145" s="278" t="s">
        <v>1717</v>
      </c>
      <c r="H145" s="278" t="s">
        <v>1669</v>
      </c>
      <c r="I145" s="188"/>
      <c r="J145" s="279" t="s">
        <v>1715</v>
      </c>
      <c r="K145" s="190"/>
      <c r="L145" s="190"/>
      <c r="M145" s="190"/>
      <c r="N145" s="190"/>
      <c r="O145" s="190"/>
      <c r="P145" s="190"/>
    </row>
    <row r="146" spans="1:16" s="218" customFormat="1" ht="27" customHeight="1" x14ac:dyDescent="0.4">
      <c r="A146" s="189"/>
      <c r="B146" s="475" t="s">
        <v>1718</v>
      </c>
      <c r="C146" s="263"/>
      <c r="D146" s="266"/>
      <c r="E146" s="266"/>
      <c r="F146" s="261"/>
      <c r="G146" s="191" t="s">
        <v>1657</v>
      </c>
      <c r="H146" s="191" t="s">
        <v>1719</v>
      </c>
      <c r="I146" s="188"/>
      <c r="J146" s="280" t="s">
        <v>1575</v>
      </c>
      <c r="K146" s="241"/>
      <c r="L146" s="241"/>
      <c r="M146" s="190"/>
      <c r="N146" s="190"/>
      <c r="O146" s="190"/>
      <c r="P146" s="190"/>
    </row>
    <row r="147" spans="1:16" s="218" customFormat="1" ht="17.5" x14ac:dyDescent="0.35">
      <c r="A147" s="189"/>
      <c r="B147" s="281"/>
      <c r="C147" s="281"/>
      <c r="D147" s="282"/>
      <c r="E147" s="282"/>
      <c r="F147" s="283"/>
      <c r="G147" s="284"/>
      <c r="H147" s="284"/>
      <c r="I147" s="171"/>
      <c r="J147" s="241"/>
      <c r="K147" s="241"/>
      <c r="L147" s="241"/>
      <c r="M147" s="190"/>
      <c r="N147" s="190"/>
      <c r="O147" s="190"/>
      <c r="P147" s="190"/>
    </row>
    <row r="148" spans="1:16" s="218" customFormat="1" ht="21.75" customHeight="1" x14ac:dyDescent="0.35">
      <c r="A148" s="189"/>
      <c r="B148" s="242" t="s">
        <v>2699</v>
      </c>
      <c r="C148" s="242"/>
      <c r="D148" s="242"/>
      <c r="E148" s="242"/>
      <c r="F148" s="242"/>
      <c r="G148" s="242"/>
      <c r="H148" s="242"/>
      <c r="I148" s="242"/>
      <c r="J148" s="242"/>
      <c r="K148" s="242"/>
      <c r="L148" s="242"/>
      <c r="M148" s="242"/>
      <c r="N148" s="190"/>
      <c r="O148" s="190"/>
      <c r="P148" s="190"/>
    </row>
    <row r="149" spans="1:16" s="218" customFormat="1" ht="21" customHeight="1" x14ac:dyDescent="0.35">
      <c r="A149" s="189"/>
      <c r="B149" s="242" t="s">
        <v>2700</v>
      </c>
      <c r="C149" s="242"/>
      <c r="D149" s="242"/>
      <c r="E149" s="242"/>
      <c r="F149" s="242"/>
      <c r="G149" s="242"/>
      <c r="H149" s="242"/>
      <c r="I149" s="242"/>
      <c r="J149" s="242"/>
      <c r="K149" s="242"/>
      <c r="L149" s="242"/>
      <c r="M149" s="242"/>
      <c r="N149" s="190"/>
      <c r="O149" s="190"/>
      <c r="P149" s="190"/>
    </row>
    <row r="150" spans="1:16" s="218" customFormat="1" ht="15.5" x14ac:dyDescent="0.35">
      <c r="A150" s="189"/>
      <c r="B150" s="190"/>
      <c r="C150" s="190"/>
      <c r="D150" s="274"/>
      <c r="E150" s="274"/>
      <c r="F150" s="275"/>
      <c r="G150" s="285"/>
      <c r="H150" s="285"/>
      <c r="I150" s="286"/>
      <c r="J150" s="190"/>
      <c r="K150" s="190"/>
      <c r="L150" s="190"/>
      <c r="M150" s="190"/>
      <c r="N150" s="190"/>
      <c r="O150" s="190"/>
      <c r="P150" s="190"/>
    </row>
    <row r="151" spans="1:16" s="218" customFormat="1" ht="28.5" customHeight="1" x14ac:dyDescent="0.35">
      <c r="A151" s="189"/>
      <c r="B151" s="540" t="s">
        <v>1720</v>
      </c>
      <c r="C151" s="540"/>
      <c r="D151" s="540"/>
      <c r="E151" s="540"/>
      <c r="F151" s="540"/>
      <c r="G151" s="540"/>
      <c r="H151" s="540"/>
      <c r="I151" s="540"/>
      <c r="J151" s="540"/>
      <c r="K151" s="540"/>
      <c r="L151" s="540"/>
      <c r="M151" s="190"/>
      <c r="N151" s="190"/>
      <c r="O151" s="190"/>
      <c r="P151" s="190"/>
    </row>
    <row r="152" spans="1:16" s="218" customFormat="1" ht="20.149999999999999" customHeight="1" x14ac:dyDescent="0.35">
      <c r="A152" s="189"/>
      <c r="B152" s="268"/>
      <c r="C152" s="268"/>
      <c r="D152" s="268"/>
      <c r="E152" s="268"/>
      <c r="F152" s="268"/>
      <c r="G152" s="268"/>
      <c r="H152" s="268"/>
      <c r="I152" s="268"/>
      <c r="J152" s="268"/>
      <c r="K152" s="268"/>
      <c r="L152" s="268"/>
      <c r="M152" s="190"/>
      <c r="N152" s="190"/>
      <c r="O152" s="190"/>
      <c r="P152" s="190"/>
    </row>
    <row r="153" spans="1:16" s="248" customFormat="1" ht="23" x14ac:dyDescent="0.35">
      <c r="A153" s="269"/>
      <c r="B153" s="549" t="s">
        <v>1721</v>
      </c>
      <c r="C153" s="244"/>
      <c r="D153" s="245"/>
      <c r="E153" s="245"/>
      <c r="F153" s="245"/>
      <c r="G153" s="245"/>
      <c r="H153" s="245"/>
      <c r="I153" s="245"/>
      <c r="J153" s="245"/>
      <c r="K153" s="245"/>
      <c r="L153" s="270"/>
      <c r="M153" s="270"/>
      <c r="N153" s="271"/>
      <c r="O153" s="271"/>
      <c r="P153" s="271"/>
    </row>
    <row r="154" spans="1:16" s="218" customFormat="1" ht="18" x14ac:dyDescent="0.35">
      <c r="A154" s="189"/>
      <c r="B154" s="272"/>
      <c r="C154" s="272"/>
      <c r="D154" s="274"/>
      <c r="E154" s="274"/>
      <c r="F154" s="275"/>
      <c r="G154" s="285"/>
      <c r="H154" s="285"/>
      <c r="I154" s="286"/>
      <c r="J154" s="190"/>
      <c r="K154" s="190"/>
      <c r="L154" s="190"/>
      <c r="M154" s="190"/>
      <c r="N154" s="190"/>
      <c r="O154" s="190"/>
      <c r="P154" s="190"/>
    </row>
    <row r="155" spans="1:16" s="218" customFormat="1" ht="20" x14ac:dyDescent="0.4">
      <c r="A155" s="189"/>
      <c r="B155" s="287" t="s">
        <v>1722</v>
      </c>
      <c r="C155" s="287"/>
      <c r="D155" s="266"/>
      <c r="E155" s="266"/>
      <c r="F155" s="261"/>
      <c r="G155" s="191"/>
      <c r="H155" s="211" t="s">
        <v>1641</v>
      </c>
      <c r="I155" s="190"/>
      <c r="J155" s="190"/>
      <c r="K155" s="190"/>
      <c r="L155" s="190"/>
      <c r="M155" s="190"/>
      <c r="N155" s="190"/>
      <c r="O155" s="190"/>
      <c r="P155" s="190"/>
    </row>
    <row r="156" spans="1:16" s="218" customFormat="1" ht="20" x14ac:dyDescent="0.4">
      <c r="A156" s="189"/>
      <c r="B156" s="287" t="s">
        <v>1723</v>
      </c>
      <c r="C156" s="287"/>
      <c r="D156" s="266"/>
      <c r="E156" s="266"/>
      <c r="F156" s="261"/>
      <c r="G156" s="191"/>
      <c r="H156" s="211" t="s">
        <v>1641</v>
      </c>
      <c r="I156" s="190"/>
      <c r="J156" s="190"/>
      <c r="K156" s="190"/>
      <c r="L156" s="190"/>
      <c r="M156" s="190"/>
      <c r="N156" s="190"/>
      <c r="O156" s="190"/>
      <c r="P156" s="190"/>
    </row>
    <row r="157" spans="1:16" s="218" customFormat="1" ht="20" x14ac:dyDescent="0.4">
      <c r="A157" s="189"/>
      <c r="B157" s="287" t="s">
        <v>1724</v>
      </c>
      <c r="C157" s="287"/>
      <c r="D157" s="266"/>
      <c r="E157" s="266"/>
      <c r="F157" s="261"/>
      <c r="G157" s="191"/>
      <c r="H157" s="211" t="s">
        <v>1641</v>
      </c>
      <c r="I157" s="190"/>
      <c r="J157" s="190"/>
      <c r="K157" s="190"/>
      <c r="L157" s="190"/>
      <c r="M157" s="190"/>
      <c r="N157" s="190"/>
      <c r="O157" s="190"/>
      <c r="P157" s="190"/>
    </row>
    <row r="158" spans="1:16" s="218" customFormat="1" ht="20.149999999999999" customHeight="1" x14ac:dyDescent="0.35">
      <c r="A158" s="189"/>
      <c r="B158" s="274"/>
      <c r="C158" s="274"/>
      <c r="D158" s="274"/>
      <c r="E158" s="274"/>
      <c r="F158" s="275"/>
      <c r="G158" s="285"/>
      <c r="H158" s="285"/>
      <c r="I158" s="286"/>
      <c r="J158" s="190"/>
      <c r="K158" s="190"/>
      <c r="L158" s="190"/>
      <c r="M158" s="190"/>
      <c r="N158" s="190"/>
      <c r="O158" s="190"/>
      <c r="P158" s="190"/>
    </row>
    <row r="159" spans="1:16" s="248" customFormat="1" ht="23" x14ac:dyDescent="0.35">
      <c r="A159" s="269"/>
      <c r="B159" s="549" t="s">
        <v>1725</v>
      </c>
      <c r="C159" s="244"/>
      <c r="D159" s="245"/>
      <c r="E159" s="245"/>
      <c r="F159" s="245"/>
      <c r="G159" s="245"/>
      <c r="H159" s="245"/>
      <c r="I159" s="245"/>
      <c r="J159" s="245"/>
      <c r="K159" s="245"/>
      <c r="L159" s="270"/>
      <c r="M159" s="270"/>
      <c r="N159" s="271"/>
      <c r="O159" s="271"/>
      <c r="P159" s="271"/>
    </row>
    <row r="160" spans="1:16" s="190" customFormat="1" ht="15.5" x14ac:dyDescent="0.35">
      <c r="A160" s="214"/>
      <c r="H160" s="397"/>
    </row>
    <row r="161" spans="1:16" s="218" customFormat="1" ht="20" x14ac:dyDescent="0.4">
      <c r="A161" s="189" t="s">
        <v>1726</v>
      </c>
      <c r="B161" s="288" t="s">
        <v>1727</v>
      </c>
      <c r="C161" s="288"/>
      <c r="D161" s="288"/>
      <c r="E161" s="288"/>
      <c r="F161" s="259"/>
      <c r="G161" s="259"/>
      <c r="H161" s="398">
        <v>32895485605</v>
      </c>
      <c r="I161" s="259"/>
      <c r="J161" s="259"/>
      <c r="K161" s="289"/>
      <c r="L161" s="289"/>
    </row>
    <row r="162" spans="1:16" s="218" customFormat="1" ht="20" x14ac:dyDescent="0.4">
      <c r="A162" s="189"/>
      <c r="B162" s="259"/>
      <c r="C162" s="259"/>
      <c r="D162" s="259"/>
      <c r="E162" s="259"/>
      <c r="F162" s="259"/>
      <c r="G162" s="259"/>
      <c r="H162" s="399"/>
      <c r="I162" s="259"/>
      <c r="J162" s="259"/>
      <c r="K162" s="259"/>
      <c r="L162" s="188"/>
    </row>
    <row r="163" spans="1:16" s="218" customFormat="1" ht="20" x14ac:dyDescent="0.4">
      <c r="A163" s="189"/>
      <c r="B163" s="290" t="s">
        <v>1728</v>
      </c>
      <c r="C163" s="290"/>
      <c r="D163" s="290"/>
      <c r="E163" s="290"/>
      <c r="F163" s="259"/>
      <c r="G163" s="259"/>
      <c r="H163" s="400">
        <v>47990308348.981773</v>
      </c>
      <c r="I163" s="259"/>
      <c r="J163" s="259" t="s">
        <v>1729</v>
      </c>
      <c r="K163" s="259"/>
      <c r="L163" s="620">
        <v>50516114051.559029</v>
      </c>
    </row>
    <row r="164" spans="1:16" s="218" customFormat="1" ht="23" x14ac:dyDescent="0.4">
      <c r="A164" s="189"/>
      <c r="B164" s="292" t="s">
        <v>1730</v>
      </c>
      <c r="C164" s="292"/>
      <c r="D164" s="293"/>
      <c r="E164" s="293"/>
      <c r="F164" s="259"/>
      <c r="G164" s="259"/>
      <c r="H164" s="401"/>
      <c r="I164" s="259"/>
      <c r="J164" s="259" t="s">
        <v>1731</v>
      </c>
      <c r="K164" s="259"/>
      <c r="L164" s="620">
        <v>47990308348.981773</v>
      </c>
    </row>
    <row r="165" spans="1:16" s="190" customFormat="1" ht="23" x14ac:dyDescent="0.4">
      <c r="A165" s="189"/>
      <c r="B165" s="292" t="s">
        <v>1732</v>
      </c>
      <c r="C165" s="292"/>
      <c r="D165" s="259"/>
      <c r="E165" s="259"/>
      <c r="F165" s="259"/>
      <c r="G165" s="259"/>
      <c r="H165" s="401"/>
      <c r="I165" s="259"/>
      <c r="J165" s="259" t="s">
        <v>1733</v>
      </c>
      <c r="K165" s="259"/>
      <c r="L165" s="621">
        <v>0.95</v>
      </c>
      <c r="M165" s="218"/>
      <c r="N165" s="218"/>
      <c r="O165" s="218"/>
      <c r="P165" s="218"/>
    </row>
    <row r="166" spans="1:16" s="190" customFormat="1" ht="20" x14ac:dyDescent="0.4">
      <c r="A166" s="189"/>
      <c r="B166" s="259" t="s">
        <v>1734</v>
      </c>
      <c r="C166" s="259"/>
      <c r="D166" s="259"/>
      <c r="E166" s="259"/>
      <c r="F166" s="259"/>
      <c r="G166" s="259"/>
      <c r="H166" s="402">
        <v>0</v>
      </c>
      <c r="I166" s="259"/>
      <c r="J166" s="259" t="s">
        <v>1735</v>
      </c>
      <c r="K166" s="259"/>
      <c r="L166" s="621">
        <v>0.97</v>
      </c>
      <c r="M166" s="218"/>
      <c r="N166" s="218"/>
      <c r="O166" s="218"/>
      <c r="P166" s="218"/>
    </row>
    <row r="167" spans="1:16" s="190" customFormat="1" ht="20" x14ac:dyDescent="0.4">
      <c r="A167" s="189"/>
      <c r="B167" s="259" t="s">
        <v>1736</v>
      </c>
      <c r="C167" s="259"/>
      <c r="D167" s="259"/>
      <c r="E167" s="259"/>
      <c r="F167" s="259"/>
      <c r="G167" s="259"/>
      <c r="H167" s="402"/>
      <c r="I167" s="259"/>
      <c r="J167" s="259"/>
      <c r="K167" s="259"/>
      <c r="L167" s="188"/>
      <c r="M167" s="218"/>
      <c r="N167" s="218"/>
      <c r="O167" s="218"/>
      <c r="P167" s="218"/>
    </row>
    <row r="168" spans="1:16" s="190" customFormat="1" ht="20" x14ac:dyDescent="0.4">
      <c r="A168" s="189"/>
      <c r="B168" s="292" t="s">
        <v>1737</v>
      </c>
      <c r="C168" s="292"/>
      <c r="D168" s="293"/>
      <c r="E168" s="293"/>
      <c r="F168" s="259"/>
      <c r="G168" s="259"/>
      <c r="H168" s="400">
        <v>100</v>
      </c>
      <c r="I168" s="259"/>
      <c r="J168" s="406" t="s">
        <v>1930</v>
      </c>
      <c r="K168" s="290"/>
      <c r="L168" s="622">
        <v>1.03</v>
      </c>
      <c r="M168" s="218"/>
      <c r="N168" s="218"/>
      <c r="O168" s="218"/>
      <c r="P168" s="218"/>
    </row>
    <row r="169" spans="1:16" s="205" customFormat="1" ht="23" x14ac:dyDescent="0.4">
      <c r="A169" s="206"/>
      <c r="B169" s="292" t="s">
        <v>1738</v>
      </c>
      <c r="C169" s="297"/>
      <c r="D169" s="297"/>
      <c r="E169" s="297"/>
      <c r="F169" s="290"/>
      <c r="G169" s="290"/>
      <c r="H169" s="403">
        <v>0</v>
      </c>
      <c r="I169" s="290"/>
      <c r="J169" s="259" t="s">
        <v>1739</v>
      </c>
      <c r="K169" s="259"/>
      <c r="L169" s="617">
        <v>1.0526315788376819</v>
      </c>
      <c r="M169" s="299"/>
      <c r="N169" s="299"/>
      <c r="O169" s="299"/>
      <c r="P169" s="299"/>
    </row>
    <row r="170" spans="1:16" s="190" customFormat="1" ht="20" x14ac:dyDescent="0.4">
      <c r="A170" s="189"/>
      <c r="B170" s="292" t="s">
        <v>1740</v>
      </c>
      <c r="C170" s="292"/>
      <c r="D170" s="293"/>
      <c r="E170" s="293"/>
      <c r="F170" s="259"/>
      <c r="G170" s="259"/>
      <c r="H170" s="402">
        <v>0</v>
      </c>
      <c r="I170" s="259"/>
      <c r="M170" s="218"/>
      <c r="N170" s="218"/>
      <c r="O170" s="218"/>
      <c r="P170" s="218"/>
    </row>
    <row r="171" spans="1:16" s="190" customFormat="1" ht="20" x14ac:dyDescent="0.4">
      <c r="A171" s="189"/>
      <c r="B171" s="259" t="s">
        <v>1741</v>
      </c>
      <c r="C171" s="259"/>
      <c r="D171" s="259"/>
      <c r="E171" s="259"/>
      <c r="F171" s="259"/>
      <c r="G171" s="259"/>
      <c r="H171" s="402">
        <v>0</v>
      </c>
      <c r="I171" s="259"/>
      <c r="J171" s="259"/>
      <c r="K171" s="259"/>
      <c r="L171" s="259"/>
      <c r="M171" s="218"/>
      <c r="N171" s="218"/>
      <c r="O171" s="218"/>
      <c r="P171" s="218"/>
    </row>
    <row r="172" spans="1:16" s="190" customFormat="1" ht="20" x14ac:dyDescent="0.4">
      <c r="A172" s="189"/>
      <c r="B172" s="259" t="s">
        <v>1742</v>
      </c>
      <c r="C172" s="259"/>
      <c r="D172" s="259"/>
      <c r="E172" s="259"/>
      <c r="F172" s="259"/>
      <c r="G172" s="259"/>
      <c r="H172" s="402">
        <v>0</v>
      </c>
      <c r="I172" s="259"/>
      <c r="J172" s="259"/>
      <c r="K172" s="259"/>
      <c r="L172" s="259"/>
      <c r="M172" s="218"/>
      <c r="N172" s="218"/>
      <c r="O172" s="218"/>
      <c r="P172" s="218"/>
    </row>
    <row r="173" spans="1:16" s="190" customFormat="1" ht="20" x14ac:dyDescent="0.4">
      <c r="A173" s="189"/>
      <c r="B173" s="259" t="s">
        <v>1743</v>
      </c>
      <c r="C173" s="259"/>
      <c r="D173" s="259"/>
      <c r="E173" s="259"/>
      <c r="F173" s="259"/>
      <c r="G173" s="259"/>
      <c r="H173" s="402">
        <v>0</v>
      </c>
      <c r="I173" s="259"/>
      <c r="J173" s="259"/>
      <c r="K173" s="259"/>
      <c r="L173" s="259"/>
      <c r="M173" s="218"/>
      <c r="N173" s="218"/>
      <c r="O173" s="218"/>
      <c r="P173" s="218"/>
    </row>
    <row r="174" spans="1:16" s="190" customFormat="1" ht="20" x14ac:dyDescent="0.4">
      <c r="A174" s="189"/>
      <c r="B174" s="259" t="s">
        <v>1744</v>
      </c>
      <c r="C174" s="259"/>
      <c r="D174" s="259"/>
      <c r="E174" s="259"/>
      <c r="F174" s="259"/>
      <c r="G174" s="259"/>
      <c r="H174" s="402">
        <v>0</v>
      </c>
      <c r="I174" s="259"/>
      <c r="J174" s="259"/>
      <c r="K174" s="259"/>
      <c r="L174" s="259"/>
      <c r="M174" s="218"/>
      <c r="N174" s="218"/>
      <c r="O174" s="218"/>
      <c r="P174" s="218"/>
    </row>
    <row r="175" spans="1:16" s="190" customFormat="1" ht="20.5" thickBot="1" x14ac:dyDescent="0.45">
      <c r="A175" s="189"/>
      <c r="B175" s="300" t="s">
        <v>1745</v>
      </c>
      <c r="C175" s="300"/>
      <c r="D175" s="301"/>
      <c r="E175" s="301"/>
      <c r="F175" s="259"/>
      <c r="G175" s="259"/>
      <c r="H175" s="404">
        <v>47990308448.981773</v>
      </c>
      <c r="I175" s="259"/>
      <c r="J175" s="259"/>
      <c r="K175" s="259"/>
      <c r="L175" s="259"/>
      <c r="M175" s="218"/>
      <c r="N175" s="218"/>
      <c r="O175" s="218"/>
      <c r="P175" s="218"/>
    </row>
    <row r="176" spans="1:16" s="190" customFormat="1" ht="20.5" thickTop="1" x14ac:dyDescent="0.4">
      <c r="A176" s="189"/>
      <c r="B176" s="259"/>
      <c r="C176" s="259"/>
      <c r="D176" s="259"/>
      <c r="E176" s="259"/>
      <c r="F176" s="259"/>
      <c r="G176" s="259"/>
      <c r="H176" s="399"/>
      <c r="I176" s="259"/>
      <c r="J176" s="259"/>
      <c r="K176" s="259"/>
      <c r="L176" s="259"/>
      <c r="M176" s="218"/>
      <c r="N176" s="218"/>
      <c r="O176" s="218"/>
      <c r="P176" s="218"/>
    </row>
    <row r="177" spans="1:16" s="190" customFormat="1" ht="20" x14ac:dyDescent="0.4">
      <c r="A177" s="189" t="s">
        <v>1746</v>
      </c>
      <c r="B177" s="288" t="s">
        <v>1747</v>
      </c>
      <c r="C177" s="288"/>
      <c r="D177" s="288"/>
      <c r="E177" s="288"/>
      <c r="F177" s="259"/>
      <c r="G177" s="259"/>
      <c r="H177" s="302" t="s">
        <v>3211</v>
      </c>
      <c r="I177" s="259"/>
      <c r="J177" s="259"/>
      <c r="K177" s="259"/>
      <c r="L177" s="259"/>
      <c r="M177" s="218"/>
      <c r="N177" s="218"/>
      <c r="O177" s="218"/>
      <c r="P177" s="218"/>
    </row>
    <row r="178" spans="1:16" s="190" customFormat="1" ht="16.5" x14ac:dyDescent="0.35">
      <c r="A178" s="189"/>
      <c r="B178" s="303"/>
      <c r="C178" s="303"/>
      <c r="D178" s="303"/>
      <c r="E178" s="303"/>
      <c r="F178" s="303"/>
      <c r="G178" s="303"/>
      <c r="H178" s="303"/>
      <c r="I178" s="303"/>
      <c r="J178" s="303"/>
      <c r="K178" s="303"/>
      <c r="L178" s="303"/>
      <c r="M178" s="218"/>
      <c r="N178" s="218"/>
      <c r="O178" s="218"/>
      <c r="P178" s="218"/>
    </row>
    <row r="179" spans="1:16" s="190" customFormat="1" ht="25.5" customHeight="1" x14ac:dyDescent="0.35">
      <c r="A179" s="189"/>
      <c r="B179" s="304" t="s">
        <v>1748</v>
      </c>
      <c r="C179" s="305"/>
      <c r="D179" s="303"/>
      <c r="E179" s="303"/>
      <c r="F179" s="303"/>
      <c r="G179" s="303"/>
      <c r="H179" s="303"/>
      <c r="I179" s="303"/>
      <c r="J179" s="303"/>
      <c r="K179" s="303"/>
      <c r="L179" s="303"/>
      <c r="M179" s="218"/>
      <c r="N179" s="218"/>
      <c r="O179" s="218"/>
      <c r="P179" s="218"/>
    </row>
    <row r="180" spans="1:16" s="190" customFormat="1" ht="21.75" customHeight="1" x14ac:dyDescent="0.35">
      <c r="A180" s="189"/>
      <c r="B180" s="540" t="s">
        <v>2701</v>
      </c>
      <c r="C180" s="540"/>
      <c r="D180" s="540"/>
      <c r="E180" s="540"/>
      <c r="F180" s="540"/>
      <c r="G180" s="540"/>
      <c r="H180" s="540"/>
      <c r="I180" s="540"/>
      <c r="J180" s="540"/>
      <c r="K180" s="540"/>
      <c r="L180" s="540"/>
      <c r="M180" s="540"/>
      <c r="N180" s="218"/>
      <c r="O180" s="218"/>
      <c r="P180" s="218"/>
    </row>
    <row r="181" spans="1:16" s="190" customFormat="1" ht="21.75" customHeight="1" x14ac:dyDescent="0.35">
      <c r="A181" s="189"/>
      <c r="B181" s="540" t="s">
        <v>2702</v>
      </c>
      <c r="C181" s="540"/>
      <c r="D181" s="540"/>
      <c r="E181" s="540"/>
      <c r="F181" s="540"/>
      <c r="G181" s="540"/>
      <c r="H181" s="540"/>
      <c r="I181" s="540"/>
      <c r="J181" s="540"/>
      <c r="K181" s="540"/>
      <c r="L181" s="540"/>
      <c r="M181" s="540"/>
      <c r="N181" s="218"/>
      <c r="O181" s="218"/>
      <c r="P181" s="218"/>
    </row>
    <row r="182" spans="1:16" s="190" customFormat="1" ht="19.5" customHeight="1" x14ac:dyDescent="0.35">
      <c r="A182" s="189"/>
      <c r="B182" s="484"/>
      <c r="C182" s="484"/>
      <c r="D182" s="484"/>
      <c r="E182" s="484"/>
      <c r="F182" s="484"/>
      <c r="G182" s="484"/>
      <c r="H182" s="484"/>
      <c r="I182" s="484"/>
      <c r="J182" s="484"/>
      <c r="K182" s="484"/>
      <c r="L182" s="484"/>
      <c r="M182" s="484"/>
      <c r="N182" s="218"/>
      <c r="O182" s="218"/>
      <c r="P182" s="218"/>
    </row>
    <row r="183" spans="1:16" s="248" customFormat="1" ht="23" x14ac:dyDescent="0.35">
      <c r="A183" s="243"/>
      <c r="B183" s="549" t="s">
        <v>1749</v>
      </c>
      <c r="C183" s="244"/>
      <c r="D183" s="306"/>
      <c r="E183" s="306"/>
      <c r="F183" s="306"/>
      <c r="G183" s="306"/>
      <c r="H183" s="306"/>
      <c r="I183" s="306"/>
      <c r="J183" s="306"/>
      <c r="K183" s="306"/>
      <c r="L183" s="306"/>
      <c r="M183" s="270"/>
      <c r="N183" s="271"/>
      <c r="O183" s="271"/>
      <c r="P183" s="271"/>
    </row>
    <row r="184" spans="1:16" s="190" customFormat="1" ht="15.5" x14ac:dyDescent="0.35">
      <c r="A184" s="214"/>
    </row>
    <row r="185" spans="1:16" s="190" customFormat="1" ht="20" x14ac:dyDescent="0.4">
      <c r="A185" s="189" t="s">
        <v>1750</v>
      </c>
      <c r="B185" s="194" t="s">
        <v>1751</v>
      </c>
      <c r="C185" s="194"/>
      <c r="D185" s="194"/>
      <c r="E185" s="194"/>
      <c r="F185" s="194"/>
      <c r="G185" s="194"/>
      <c r="H185" s="623">
        <v>30611478962.099998</v>
      </c>
    </row>
    <row r="186" spans="1:16" s="190" customFormat="1" ht="20" x14ac:dyDescent="0.4">
      <c r="A186" s="189"/>
      <c r="B186" s="188"/>
      <c r="C186" s="188"/>
      <c r="D186" s="188"/>
      <c r="E186" s="188"/>
      <c r="F186" s="188"/>
      <c r="G186" s="188"/>
      <c r="H186" s="188"/>
    </row>
    <row r="187" spans="1:16" s="190" customFormat="1" ht="23.25" customHeight="1" x14ac:dyDescent="0.4">
      <c r="A187" s="189"/>
      <c r="B187" s="204" t="s">
        <v>1752</v>
      </c>
      <c r="C187" s="204"/>
      <c r="D187" s="204"/>
      <c r="E187" s="204"/>
      <c r="F187" s="188"/>
      <c r="G187" s="188"/>
      <c r="H187" s="291">
        <v>49227695383.563652</v>
      </c>
    </row>
    <row r="188" spans="1:16" s="190" customFormat="1" ht="23.25" customHeight="1" x14ac:dyDescent="0.4">
      <c r="A188" s="189"/>
      <c r="B188" s="188" t="s">
        <v>1734</v>
      </c>
      <c r="C188" s="188"/>
      <c r="D188" s="188"/>
      <c r="E188" s="188"/>
      <c r="F188" s="188"/>
      <c r="G188" s="188"/>
      <c r="H188" s="294">
        <v>0</v>
      </c>
    </row>
    <row r="189" spans="1:16" s="190" customFormat="1" ht="23.25" customHeight="1" x14ac:dyDescent="0.4">
      <c r="A189" s="189"/>
      <c r="B189" s="259" t="s">
        <v>1736</v>
      </c>
      <c r="C189" s="259"/>
      <c r="D189" s="259"/>
      <c r="E189" s="259"/>
      <c r="F189" s="259"/>
      <c r="G189" s="259"/>
      <c r="H189" s="294"/>
      <c r="I189" s="218"/>
      <c r="J189" s="218"/>
      <c r="K189" s="218"/>
      <c r="L189" s="218"/>
      <c r="M189" s="218"/>
      <c r="N189" s="218"/>
      <c r="O189" s="218"/>
      <c r="P189" s="218"/>
    </row>
    <row r="190" spans="1:16" s="190" customFormat="1" ht="23.25" customHeight="1" x14ac:dyDescent="0.4">
      <c r="A190" s="189"/>
      <c r="B190" s="292" t="s">
        <v>1737</v>
      </c>
      <c r="C190" s="292"/>
      <c r="D190" s="293"/>
      <c r="E190" s="293"/>
      <c r="F190" s="259"/>
      <c r="G190" s="259"/>
      <c r="H190" s="291">
        <v>100</v>
      </c>
      <c r="I190" s="218"/>
      <c r="J190" s="218"/>
      <c r="K190" s="218"/>
      <c r="L190" s="218"/>
      <c r="M190" s="218"/>
      <c r="N190" s="218"/>
      <c r="O190" s="218"/>
      <c r="P190" s="218"/>
    </row>
    <row r="191" spans="1:16" s="190" customFormat="1" ht="23.25" customHeight="1" x14ac:dyDescent="0.4">
      <c r="A191" s="189"/>
      <c r="B191" s="292" t="s">
        <v>1738</v>
      </c>
      <c r="C191" s="292"/>
      <c r="D191" s="293"/>
      <c r="E191" s="293"/>
      <c r="F191" s="259"/>
      <c r="G191" s="259"/>
      <c r="H191" s="294">
        <v>0</v>
      </c>
      <c r="I191" s="218"/>
      <c r="J191" s="218"/>
      <c r="K191" s="218"/>
      <c r="L191" s="218"/>
      <c r="M191" s="218"/>
      <c r="N191" s="218"/>
      <c r="O191" s="218"/>
      <c r="P191" s="218"/>
    </row>
    <row r="192" spans="1:16" s="190" customFormat="1" ht="23.25" customHeight="1" x14ac:dyDescent="0.4">
      <c r="A192" s="189"/>
      <c r="B192" s="292" t="s">
        <v>1740</v>
      </c>
      <c r="C192" s="292"/>
      <c r="D192" s="293"/>
      <c r="E192" s="293"/>
      <c r="F192" s="259"/>
      <c r="G192" s="259"/>
      <c r="H192" s="294">
        <v>0</v>
      </c>
      <c r="I192" s="218"/>
      <c r="J192" s="218"/>
      <c r="K192" s="218"/>
      <c r="L192" s="218"/>
      <c r="M192" s="218"/>
      <c r="N192" s="218"/>
      <c r="O192" s="218"/>
      <c r="P192" s="218"/>
    </row>
    <row r="193" spans="1:13" s="190" customFormat="1" ht="23.25" customHeight="1" x14ac:dyDescent="0.4">
      <c r="A193" s="189"/>
      <c r="B193" s="188" t="s">
        <v>1753</v>
      </c>
      <c r="C193" s="188"/>
      <c r="D193" s="188"/>
      <c r="E193" s="188"/>
      <c r="F193" s="188"/>
      <c r="G193" s="188"/>
      <c r="H193" s="294">
        <v>0</v>
      </c>
    </row>
    <row r="194" spans="1:13" s="190" customFormat="1" ht="23.25" customHeight="1" x14ac:dyDescent="0.4">
      <c r="A194" s="189"/>
      <c r="B194" s="188" t="s">
        <v>1742</v>
      </c>
      <c r="C194" s="188"/>
      <c r="D194" s="188"/>
      <c r="E194" s="188"/>
      <c r="F194" s="188"/>
      <c r="G194" s="188"/>
      <c r="H194" s="294">
        <v>0</v>
      </c>
    </row>
    <row r="195" spans="1:13" s="190" customFormat="1" ht="23.25" customHeight="1" x14ac:dyDescent="0.4">
      <c r="A195" s="189"/>
      <c r="B195" s="188" t="s">
        <v>1754</v>
      </c>
      <c r="C195" s="188"/>
      <c r="D195" s="188"/>
      <c r="E195" s="188"/>
      <c r="F195" s="188"/>
      <c r="G195" s="188"/>
      <c r="H195" s="294">
        <v>0</v>
      </c>
    </row>
    <row r="196" spans="1:13" s="190" customFormat="1" ht="23.25" customHeight="1" thickBot="1" x14ac:dyDescent="0.45">
      <c r="A196" s="189"/>
      <c r="B196" s="307" t="s">
        <v>1755</v>
      </c>
      <c r="C196" s="307"/>
      <c r="D196" s="194"/>
      <c r="E196" s="194"/>
      <c r="F196" s="188"/>
      <c r="G196" s="188"/>
      <c r="H196" s="308">
        <v>49227695483.563652</v>
      </c>
    </row>
    <row r="197" spans="1:13" s="190" customFormat="1" ht="20.5" thickTop="1" x14ac:dyDescent="0.4">
      <c r="A197" s="189"/>
      <c r="B197" s="188"/>
      <c r="C197" s="188"/>
      <c r="D197" s="188"/>
      <c r="E197" s="188"/>
      <c r="F197" s="188"/>
      <c r="G197" s="188"/>
      <c r="H197" s="188"/>
    </row>
    <row r="198" spans="1:13" s="190" customFormat="1" ht="20" x14ac:dyDescent="0.4">
      <c r="A198" s="189"/>
      <c r="B198" s="194" t="s">
        <v>1756</v>
      </c>
      <c r="C198" s="194"/>
      <c r="D198" s="194"/>
      <c r="E198" s="194"/>
      <c r="F198" s="188"/>
      <c r="G198" s="188"/>
      <c r="H198" s="309" t="s">
        <v>3211</v>
      </c>
    </row>
    <row r="199" spans="1:13" s="190" customFormat="1" ht="20" x14ac:dyDescent="0.4">
      <c r="A199" s="189"/>
      <c r="B199" s="194"/>
      <c r="C199" s="194"/>
      <c r="D199" s="194"/>
      <c r="E199" s="194"/>
      <c r="F199" s="188"/>
      <c r="G199" s="188"/>
      <c r="H199" s="309"/>
    </row>
    <row r="200" spans="1:13" s="190" customFormat="1" ht="20" x14ac:dyDescent="0.4">
      <c r="A200" s="189"/>
      <c r="B200" s="188" t="s">
        <v>1757</v>
      </c>
      <c r="C200" s="188"/>
      <c r="D200" s="194"/>
      <c r="E200" s="194"/>
      <c r="F200" s="188"/>
      <c r="G200" s="188"/>
      <c r="H200" s="624">
        <v>4.8232002565740615</v>
      </c>
    </row>
    <row r="201" spans="1:13" s="190" customFormat="1" ht="20.5" x14ac:dyDescent="0.35">
      <c r="A201" s="189"/>
      <c r="B201" s="304" t="s">
        <v>1758</v>
      </c>
      <c r="C201" s="310"/>
      <c r="D201" s="310"/>
      <c r="E201" s="310"/>
      <c r="H201" s="311"/>
    </row>
    <row r="202" spans="1:13" s="190" customFormat="1" ht="20.149999999999999" customHeight="1" x14ac:dyDescent="0.35">
      <c r="A202" s="189"/>
      <c r="B202" s="310"/>
      <c r="C202" s="305"/>
      <c r="E202" s="310"/>
      <c r="H202" s="311"/>
    </row>
    <row r="203" spans="1:13" s="190" customFormat="1" ht="23" x14ac:dyDescent="0.5">
      <c r="A203" s="189"/>
      <c r="B203" s="550" t="s">
        <v>1759</v>
      </c>
      <c r="C203" s="215"/>
      <c r="D203" s="313"/>
      <c r="E203" s="313"/>
      <c r="F203" s="313"/>
      <c r="G203" s="313"/>
      <c r="H203" s="313"/>
      <c r="I203" s="313"/>
      <c r="J203" s="313"/>
      <c r="K203" s="313"/>
      <c r="L203" s="313"/>
      <c r="M203" s="217"/>
    </row>
    <row r="204" spans="1:13" s="190" customFormat="1" ht="17.25" customHeight="1" x14ac:dyDescent="0.35">
      <c r="A204" s="189"/>
      <c r="B204" s="310"/>
      <c r="C204" s="310"/>
      <c r="D204" s="310"/>
      <c r="E204" s="310"/>
      <c r="H204" s="311"/>
    </row>
    <row r="205" spans="1:13" s="188" customFormat="1" ht="20" x14ac:dyDescent="0.4">
      <c r="A205" s="186"/>
      <c r="B205" s="188" t="s">
        <v>1760</v>
      </c>
      <c r="D205" s="194"/>
      <c r="E205" s="194"/>
      <c r="H205" s="211" t="s">
        <v>1761</v>
      </c>
    </row>
    <row r="206" spans="1:13" s="188" customFormat="1" ht="20" x14ac:dyDescent="0.4">
      <c r="A206" s="186"/>
      <c r="B206" s="188" t="s">
        <v>1762</v>
      </c>
      <c r="D206" s="194"/>
      <c r="E206" s="194"/>
      <c r="H206" s="211" t="s">
        <v>1641</v>
      </c>
    </row>
    <row r="207" spans="1:13" s="188" customFormat="1" ht="20" x14ac:dyDescent="0.4">
      <c r="A207" s="186"/>
      <c r="B207" s="188" t="s">
        <v>1763</v>
      </c>
      <c r="D207" s="194"/>
      <c r="E207" s="194"/>
      <c r="H207" s="211" t="s">
        <v>1641</v>
      </c>
    </row>
    <row r="208" spans="1:13" s="188" customFormat="1" ht="20" x14ac:dyDescent="0.4">
      <c r="A208" s="186"/>
      <c r="B208" s="194" t="s">
        <v>1759</v>
      </c>
      <c r="C208" s="194"/>
      <c r="D208" s="194"/>
      <c r="E208" s="194"/>
      <c r="H208" s="309" t="s">
        <v>1575</v>
      </c>
    </row>
    <row r="209" spans="1:13" s="190" customFormat="1" ht="20.149999999999999" customHeight="1" x14ac:dyDescent="0.35">
      <c r="A209" s="189"/>
      <c r="B209" s="310"/>
      <c r="C209" s="310"/>
      <c r="D209" s="310"/>
      <c r="E209" s="310"/>
      <c r="H209" s="311"/>
    </row>
    <row r="210" spans="1:13" s="315" customFormat="1" ht="23" x14ac:dyDescent="0.5">
      <c r="A210" s="189"/>
      <c r="B210" s="550" t="s">
        <v>1764</v>
      </c>
      <c r="C210" s="215"/>
      <c r="D210" s="215"/>
      <c r="E210" s="215"/>
      <c r="F210" s="215"/>
      <c r="G210" s="215"/>
      <c r="H210" s="215"/>
      <c r="I210" s="215"/>
      <c r="J210" s="215"/>
      <c r="K210" s="215"/>
      <c r="L210" s="215"/>
      <c r="M210" s="314"/>
    </row>
    <row r="211" spans="1:13" s="189" customFormat="1" ht="25.5" customHeight="1" x14ac:dyDescent="0.35">
      <c r="A211" s="214"/>
      <c r="B211" s="271"/>
      <c r="C211" s="316"/>
    </row>
    <row r="212" spans="1:13" s="218" customFormat="1" ht="23.25" customHeight="1" x14ac:dyDescent="0.4">
      <c r="A212" s="189" t="s">
        <v>1765</v>
      </c>
      <c r="B212" s="198" t="s">
        <v>1766</v>
      </c>
      <c r="C212" s="198"/>
      <c r="D212" s="188"/>
      <c r="E212" s="188"/>
      <c r="F212" s="188"/>
      <c r="G212" s="188"/>
      <c r="H212" s="319">
        <v>51655639157.360001</v>
      </c>
      <c r="I212" s="190"/>
    </row>
    <row r="213" spans="1:13" s="218" customFormat="1" ht="23.25" customHeight="1" x14ac:dyDescent="0.4">
      <c r="A213" s="189" t="s">
        <v>1767</v>
      </c>
      <c r="B213" s="198" t="s">
        <v>3201</v>
      </c>
      <c r="C213" s="198"/>
      <c r="D213" s="188"/>
      <c r="E213" s="188"/>
      <c r="F213" s="188"/>
      <c r="G213" s="188"/>
      <c r="H213" s="319">
        <v>50551451912.079094</v>
      </c>
      <c r="I213" s="190"/>
      <c r="J213" s="317"/>
    </row>
    <row r="214" spans="1:13" s="218" customFormat="1" ht="23.25" customHeight="1" x14ac:dyDescent="0.4">
      <c r="A214" s="189" t="s">
        <v>1768</v>
      </c>
      <c r="B214" s="198" t="s">
        <v>1769</v>
      </c>
      <c r="C214" s="198"/>
      <c r="D214" s="188"/>
      <c r="E214" s="188"/>
      <c r="F214" s="188"/>
      <c r="G214" s="188"/>
      <c r="H214" s="318">
        <v>185372</v>
      </c>
      <c r="I214" s="189"/>
    </row>
    <row r="215" spans="1:13" s="218" customFormat="1" ht="23.25" customHeight="1" x14ac:dyDescent="0.4">
      <c r="A215" s="189" t="s">
        <v>1770</v>
      </c>
      <c r="B215" s="198" t="s">
        <v>1771</v>
      </c>
      <c r="C215" s="198"/>
      <c r="D215" s="188"/>
      <c r="E215" s="188"/>
      <c r="F215" s="188"/>
      <c r="G215" s="188"/>
      <c r="H215" s="319">
        <v>272702.73780333111</v>
      </c>
      <c r="I215" s="189"/>
      <c r="J215" s="320"/>
    </row>
    <row r="216" spans="1:13" s="218" customFormat="1" ht="27.75" customHeight="1" x14ac:dyDescent="0.4">
      <c r="A216" s="189" t="s">
        <v>1772</v>
      </c>
      <c r="B216" s="198" t="s">
        <v>1773</v>
      </c>
      <c r="C216" s="198"/>
      <c r="D216" s="188"/>
      <c r="E216" s="188"/>
      <c r="F216" s="188"/>
      <c r="G216" s="188"/>
      <c r="H216" s="318">
        <v>185372</v>
      </c>
      <c r="I216" s="189"/>
    </row>
    <row r="217" spans="1:13" s="218" customFormat="1" ht="25.5" customHeight="1" x14ac:dyDescent="0.4">
      <c r="A217" s="189" t="s">
        <v>1774</v>
      </c>
      <c r="B217" s="198" t="s">
        <v>1775</v>
      </c>
      <c r="C217" s="198"/>
      <c r="D217" s="188"/>
      <c r="E217" s="188"/>
      <c r="F217" s="188"/>
      <c r="G217" s="188"/>
      <c r="H217" s="318">
        <v>179687</v>
      </c>
      <c r="I217" s="189"/>
    </row>
    <row r="218" spans="1:13" s="218" customFormat="1" ht="20" x14ac:dyDescent="0.4">
      <c r="A218" s="189"/>
      <c r="B218" s="259"/>
      <c r="C218" s="259"/>
      <c r="D218" s="188"/>
      <c r="E218" s="188"/>
      <c r="F218" s="188"/>
      <c r="G218" s="188"/>
      <c r="H218" s="259"/>
      <c r="I218" s="189"/>
    </row>
    <row r="219" spans="1:13" s="218" customFormat="1" ht="24" customHeight="1" x14ac:dyDescent="0.4">
      <c r="A219" s="189" t="s">
        <v>1776</v>
      </c>
      <c r="B219" s="259" t="s">
        <v>3202</v>
      </c>
      <c r="C219" s="259"/>
      <c r="D219" s="188"/>
      <c r="E219" s="321"/>
      <c r="F219" s="188"/>
      <c r="G219" s="188"/>
      <c r="H219" s="322">
        <v>0.68788564067089708</v>
      </c>
      <c r="I219" s="189"/>
    </row>
    <row r="220" spans="1:13" s="218" customFormat="1" ht="24" customHeight="1" x14ac:dyDescent="0.4">
      <c r="A220" s="189" t="s">
        <v>1777</v>
      </c>
      <c r="B220" s="204" t="s">
        <v>3203</v>
      </c>
      <c r="C220" s="204"/>
      <c r="D220" s="204"/>
      <c r="E220" s="188"/>
      <c r="F220" s="188"/>
      <c r="G220" s="188"/>
      <c r="H220" s="322">
        <v>0.68788564067089708</v>
      </c>
      <c r="I220" s="189"/>
    </row>
    <row r="221" spans="1:13" s="218" customFormat="1" ht="24" customHeight="1" x14ac:dyDescent="0.4">
      <c r="A221" s="189"/>
      <c r="B221" s="204" t="s">
        <v>3204</v>
      </c>
      <c r="C221" s="204"/>
      <c r="D221" s="204"/>
      <c r="E221" s="188"/>
      <c r="F221" s="188"/>
      <c r="G221" s="188"/>
      <c r="H221" s="322">
        <v>0.39306945655763414</v>
      </c>
      <c r="I221" s="189"/>
    </row>
    <row r="222" spans="1:13" s="218" customFormat="1" ht="24" customHeight="1" x14ac:dyDescent="0.4">
      <c r="A222" s="189" t="s">
        <v>1778</v>
      </c>
      <c r="B222" s="198" t="s">
        <v>1452</v>
      </c>
      <c r="C222" s="198"/>
      <c r="D222" s="188"/>
      <c r="E222" s="188"/>
      <c r="F222" s="188"/>
      <c r="G222" s="188"/>
      <c r="H222" s="323">
        <v>56.009091062366167</v>
      </c>
      <c r="I222" s="189"/>
    </row>
    <row r="223" spans="1:13" s="218" customFormat="1" ht="24" customHeight="1" x14ac:dyDescent="0.4">
      <c r="A223" s="189" t="s">
        <v>1779</v>
      </c>
      <c r="B223" s="198" t="s">
        <v>1780</v>
      </c>
      <c r="C223" s="198"/>
      <c r="D223" s="188"/>
      <c r="E223" s="188"/>
      <c r="F223" s="188"/>
      <c r="G223" s="188"/>
      <c r="H223" s="322">
        <v>3.0373822302126759E-2</v>
      </c>
      <c r="I223" s="189"/>
    </row>
    <row r="224" spans="1:13" s="218" customFormat="1" ht="24" customHeight="1" x14ac:dyDescent="0.4">
      <c r="A224" s="189" t="s">
        <v>1781</v>
      </c>
      <c r="B224" s="198" t="s">
        <v>1782</v>
      </c>
      <c r="C224" s="198"/>
      <c r="D224" s="188"/>
      <c r="E224" s="188"/>
      <c r="F224" s="188"/>
      <c r="G224" s="188"/>
      <c r="H224" s="323">
        <v>56.496366357556184</v>
      </c>
      <c r="I224" s="189"/>
    </row>
    <row r="225" spans="1:15" s="218" customFormat="1" ht="25.5" customHeight="1" x14ac:dyDescent="0.4">
      <c r="A225" s="189" t="s">
        <v>1783</v>
      </c>
      <c r="B225" s="198" t="s">
        <v>1784</v>
      </c>
      <c r="C225" s="198"/>
      <c r="D225" s="188"/>
      <c r="E225" s="188"/>
      <c r="F225" s="188"/>
      <c r="G225" s="188"/>
      <c r="H225" s="323">
        <v>28.180893647447675</v>
      </c>
      <c r="I225" s="189"/>
    </row>
    <row r="226" spans="1:15" s="218" customFormat="1" ht="18.75" customHeight="1" x14ac:dyDescent="0.35">
      <c r="A226" s="189"/>
      <c r="B226" s="324"/>
      <c r="C226" s="325"/>
      <c r="D226" s="230"/>
      <c r="E226" s="230"/>
      <c r="F226" s="230"/>
      <c r="G226" s="230"/>
      <c r="H226" s="326"/>
      <c r="I226" s="190"/>
    </row>
    <row r="227" spans="1:15" s="315" customFormat="1" ht="21" x14ac:dyDescent="0.4">
      <c r="A227" s="189"/>
      <c r="B227" s="327" t="s">
        <v>3200</v>
      </c>
      <c r="C227" s="328"/>
      <c r="D227" s="328"/>
      <c r="E227" s="328"/>
      <c r="F227" s="328"/>
      <c r="G227" s="328"/>
      <c r="H227" s="328"/>
      <c r="I227" s="328"/>
      <c r="J227" s="328"/>
      <c r="K227" s="328"/>
      <c r="L227" s="328"/>
      <c r="M227" s="190"/>
    </row>
    <row r="228" spans="1:15" s="315" customFormat="1" ht="21" x14ac:dyDescent="0.4">
      <c r="A228" s="189"/>
      <c r="B228" s="241" t="s">
        <v>3198</v>
      </c>
      <c r="C228" s="328"/>
      <c r="D228" s="328"/>
      <c r="E228" s="328"/>
      <c r="F228" s="328"/>
      <c r="G228" s="328"/>
      <c r="H228" s="328"/>
      <c r="I228" s="328"/>
      <c r="J228" s="328"/>
      <c r="K228" s="328"/>
      <c r="L228" s="328"/>
      <c r="M228" s="190"/>
    </row>
    <row r="229" spans="1:15" s="315" customFormat="1" ht="21" x14ac:dyDescent="0.4">
      <c r="A229" s="189"/>
      <c r="B229" s="241" t="s">
        <v>3199</v>
      </c>
      <c r="C229" s="328"/>
      <c r="D229" s="328"/>
      <c r="E229" s="328"/>
      <c r="F229" s="328"/>
      <c r="G229" s="328"/>
      <c r="H229" s="328"/>
      <c r="I229" s="328"/>
      <c r="J229" s="328"/>
      <c r="K229" s="328"/>
      <c r="L229" s="328"/>
      <c r="M229" s="190"/>
    </row>
    <row r="230" spans="1:15" s="250" customFormat="1" ht="23" x14ac:dyDescent="0.5">
      <c r="A230" s="312"/>
      <c r="B230" s="550" t="s">
        <v>2695</v>
      </c>
      <c r="C230" s="312"/>
      <c r="D230" s="312"/>
      <c r="E230" s="312"/>
      <c r="F230" s="312"/>
      <c r="G230" s="312"/>
      <c r="H230" s="312"/>
      <c r="I230" s="312"/>
      <c r="J230" s="312"/>
      <c r="K230" s="312"/>
      <c r="L230" s="312"/>
      <c r="M230" s="312"/>
      <c r="N230" s="312"/>
      <c r="O230" s="312"/>
    </row>
    <row r="231" spans="1:15" s="190" customFormat="1" ht="18" x14ac:dyDescent="0.4">
      <c r="A231" s="214"/>
      <c r="B231" s="251" t="s">
        <v>2985</v>
      </c>
      <c r="C231" s="251"/>
      <c r="D231" s="251"/>
      <c r="E231" s="328"/>
      <c r="F231" s="328"/>
      <c r="G231" s="328"/>
      <c r="H231" s="328"/>
      <c r="I231" s="328"/>
      <c r="J231" s="328"/>
      <c r="K231" s="328"/>
      <c r="L231" s="328"/>
      <c r="M231" s="189"/>
    </row>
    <row r="232" spans="1:15" s="190" customFormat="1" ht="23.25" customHeight="1" x14ac:dyDescent="0.4">
      <c r="A232" s="189"/>
      <c r="B232" s="188"/>
      <c r="C232" s="188"/>
      <c r="D232" s="188"/>
      <c r="E232" s="188"/>
      <c r="F232" s="329" t="s">
        <v>1785</v>
      </c>
      <c r="G232" s="329" t="s">
        <v>1786</v>
      </c>
      <c r="H232" s="329" t="s">
        <v>628</v>
      </c>
      <c r="I232" s="329" t="s">
        <v>1787</v>
      </c>
      <c r="J232" s="218"/>
      <c r="K232" s="218"/>
      <c r="L232" s="218"/>
      <c r="M232" s="218"/>
      <c r="N232" s="218"/>
      <c r="O232" s="218"/>
    </row>
    <row r="233" spans="1:15" s="190" customFormat="1" ht="20" x14ac:dyDescent="0.4">
      <c r="A233" s="189" t="s">
        <v>1788</v>
      </c>
      <c r="B233" s="188" t="s">
        <v>1789</v>
      </c>
      <c r="C233" s="188"/>
      <c r="D233" s="188"/>
      <c r="E233" s="188"/>
      <c r="F233" s="330">
        <v>50551451912.079094</v>
      </c>
      <c r="G233" s="331">
        <v>1</v>
      </c>
      <c r="H233" s="330">
        <v>185372</v>
      </c>
      <c r="I233" s="331">
        <v>1</v>
      </c>
    </row>
    <row r="234" spans="1:15" s="190" customFormat="1" ht="7.5" customHeight="1" x14ac:dyDescent="0.4">
      <c r="A234" s="189"/>
      <c r="B234" s="188"/>
      <c r="C234" s="188"/>
      <c r="D234" s="188"/>
      <c r="E234" s="188"/>
      <c r="F234" s="330"/>
      <c r="G234" s="331"/>
      <c r="H234" s="330"/>
      <c r="I234" s="331"/>
    </row>
    <row r="235" spans="1:15" s="190" customFormat="1" ht="20.5" x14ac:dyDescent="0.35">
      <c r="A235" s="189"/>
      <c r="B235" s="327" t="s">
        <v>1790</v>
      </c>
      <c r="C235" s="170"/>
      <c r="D235" s="218"/>
      <c r="E235" s="218"/>
      <c r="F235" s="218"/>
      <c r="G235" s="218"/>
      <c r="H235" s="218"/>
      <c r="I235" s="218"/>
      <c r="J235" s="218"/>
      <c r="K235" s="218"/>
      <c r="L235" s="218"/>
      <c r="M235" s="218"/>
      <c r="N235" s="218"/>
      <c r="O235" s="218"/>
    </row>
    <row r="236" spans="1:15" s="190" customFormat="1" ht="20.149999999999999" customHeight="1" x14ac:dyDescent="0.35">
      <c r="A236" s="189"/>
      <c r="B236" s="327"/>
      <c r="C236" s="170"/>
      <c r="D236" s="218"/>
      <c r="E236" s="218"/>
      <c r="F236" s="218"/>
      <c r="G236" s="218"/>
      <c r="H236" s="218"/>
      <c r="I236" s="218"/>
      <c r="J236" s="218"/>
      <c r="K236" s="218"/>
      <c r="L236" s="218"/>
      <c r="M236" s="218"/>
      <c r="N236" s="218"/>
      <c r="O236" s="218"/>
    </row>
    <row r="237" spans="1:15" s="250" customFormat="1" ht="23" x14ac:dyDescent="0.5">
      <c r="A237" s="312"/>
      <c r="B237" s="550" t="s">
        <v>1791</v>
      </c>
      <c r="C237" s="312"/>
      <c r="D237" s="312"/>
      <c r="E237" s="312"/>
      <c r="F237" s="312"/>
      <c r="G237" s="312"/>
      <c r="H237" s="312"/>
      <c r="I237" s="312"/>
      <c r="J237" s="312"/>
      <c r="K237" s="312"/>
      <c r="L237" s="312"/>
      <c r="M237" s="312"/>
      <c r="N237" s="312"/>
      <c r="O237" s="312"/>
    </row>
    <row r="238" spans="1:15" s="190" customFormat="1" ht="15.5" x14ac:dyDescent="0.35">
      <c r="A238" s="189"/>
      <c r="B238" s="218"/>
      <c r="C238" s="218"/>
      <c r="D238" s="218"/>
      <c r="E238" s="218"/>
      <c r="F238" s="218"/>
      <c r="G238" s="218"/>
      <c r="H238" s="218"/>
      <c r="I238" s="218"/>
      <c r="J238" s="218"/>
      <c r="K238" s="218"/>
      <c r="L238" s="218"/>
      <c r="M238" s="218"/>
      <c r="N238" s="218"/>
      <c r="O238" s="218"/>
    </row>
    <row r="239" spans="1:15" s="336" customFormat="1" ht="20" x14ac:dyDescent="0.4">
      <c r="A239" s="189" t="s">
        <v>1792</v>
      </c>
      <c r="B239" s="332" t="s">
        <v>1593</v>
      </c>
      <c r="C239" s="333"/>
      <c r="D239" s="333"/>
      <c r="E239" s="333"/>
      <c r="F239" s="329" t="s">
        <v>1785</v>
      </c>
      <c r="G239" s="329" t="s">
        <v>1786</v>
      </c>
      <c r="H239" s="329" t="s">
        <v>628</v>
      </c>
      <c r="I239" s="329" t="s">
        <v>1787</v>
      </c>
      <c r="J239" s="334"/>
      <c r="K239" s="335"/>
      <c r="N239" s="335"/>
      <c r="O239" s="335"/>
    </row>
    <row r="240" spans="1:15" s="190" customFormat="1" ht="20" x14ac:dyDescent="0.4">
      <c r="A240" s="189" t="s">
        <v>1532</v>
      </c>
      <c r="B240" s="236" t="s">
        <v>1600</v>
      </c>
      <c r="C240" s="236"/>
      <c r="D240" s="236"/>
      <c r="E240" s="236"/>
      <c r="F240" s="337">
        <v>36218518879.610085</v>
      </c>
      <c r="G240" s="338">
        <v>0.71646841998924138</v>
      </c>
      <c r="H240" s="337">
        <v>138363</v>
      </c>
      <c r="I240" s="338">
        <v>0.74640722439203333</v>
      </c>
      <c r="J240" s="253"/>
      <c r="K240" s="253"/>
      <c r="N240" s="218"/>
      <c r="O240" s="218"/>
    </row>
    <row r="241" spans="1:15" s="190" customFormat="1" ht="20" x14ac:dyDescent="0.4">
      <c r="A241" s="189" t="s">
        <v>1533</v>
      </c>
      <c r="B241" s="236" t="s">
        <v>1793</v>
      </c>
      <c r="C241" s="236"/>
      <c r="D241" s="236"/>
      <c r="E241" s="236"/>
      <c r="F241" s="337">
        <v>14332933032.469934</v>
      </c>
      <c r="G241" s="338">
        <v>0.28353158001075868</v>
      </c>
      <c r="H241" s="337">
        <v>47009</v>
      </c>
      <c r="I241" s="338">
        <v>0.25359277560796667</v>
      </c>
      <c r="J241" s="253"/>
      <c r="K241" s="253"/>
      <c r="N241" s="218"/>
      <c r="O241" s="218"/>
    </row>
    <row r="242" spans="1:15" s="190" customFormat="1" ht="20.5" thickBot="1" x14ac:dyDescent="0.45">
      <c r="A242" s="189"/>
      <c r="B242" s="209" t="s">
        <v>129</v>
      </c>
      <c r="C242" s="209"/>
      <c r="D242" s="209"/>
      <c r="E242" s="209"/>
      <c r="F242" s="339">
        <v>50551451912.080017</v>
      </c>
      <c r="G242" s="340">
        <v>1</v>
      </c>
      <c r="H242" s="339">
        <v>185372</v>
      </c>
      <c r="I242" s="340">
        <v>1</v>
      </c>
      <c r="J242" s="341"/>
      <c r="K242" s="341"/>
      <c r="N242" s="218"/>
      <c r="O242" s="218"/>
    </row>
    <row r="243" spans="1:15" s="190" customFormat="1" ht="20.149999999999999" customHeight="1" thickTop="1" x14ac:dyDescent="0.35">
      <c r="A243" s="189"/>
      <c r="B243" s="342"/>
      <c r="C243" s="342"/>
      <c r="D243" s="342"/>
      <c r="E243" s="342"/>
      <c r="F243" s="253"/>
      <c r="G243" s="253"/>
      <c r="H243" s="253"/>
      <c r="I243" s="343"/>
      <c r="J243" s="341"/>
      <c r="K243" s="341"/>
      <c r="N243" s="218"/>
      <c r="O243" s="218"/>
    </row>
    <row r="244" spans="1:15" s="250" customFormat="1" ht="23" x14ac:dyDescent="0.5">
      <c r="A244" s="312"/>
      <c r="B244" s="550" t="s">
        <v>1794</v>
      </c>
      <c r="C244" s="312"/>
      <c r="D244" s="312"/>
      <c r="E244" s="312"/>
      <c r="F244" s="312"/>
      <c r="G244" s="312"/>
      <c r="H244" s="312"/>
      <c r="I244" s="312"/>
      <c r="J244" s="312"/>
      <c r="K244" s="312"/>
      <c r="L244" s="312"/>
      <c r="M244" s="312"/>
      <c r="N244" s="312"/>
      <c r="O244" s="312"/>
    </row>
    <row r="245" spans="1:15" s="190" customFormat="1" ht="20" x14ac:dyDescent="0.4">
      <c r="A245" s="189"/>
      <c r="B245" s="188"/>
      <c r="C245" s="188"/>
      <c r="D245" s="188"/>
      <c r="E245" s="188"/>
      <c r="F245" s="330"/>
      <c r="G245" s="331"/>
      <c r="H245" s="188"/>
      <c r="I245" s="188"/>
    </row>
    <row r="246" spans="1:15" s="336" customFormat="1" ht="20" x14ac:dyDescent="0.4">
      <c r="A246" s="249" t="s">
        <v>1795</v>
      </c>
      <c r="B246" s="344" t="s">
        <v>1796</v>
      </c>
      <c r="C246" s="344"/>
      <c r="D246" s="344"/>
      <c r="E246" s="344"/>
      <c r="F246" s="329" t="s">
        <v>1785</v>
      </c>
      <c r="G246" s="329" t="s">
        <v>1787</v>
      </c>
      <c r="H246" s="329" t="s">
        <v>628</v>
      </c>
      <c r="I246" s="329" t="s">
        <v>1787</v>
      </c>
      <c r="J246" s="335"/>
      <c r="K246" s="335"/>
      <c r="M246" s="335"/>
      <c r="N246" s="335"/>
      <c r="O246" s="335"/>
    </row>
    <row r="247" spans="1:15" s="190" customFormat="1" ht="20" x14ac:dyDescent="0.4">
      <c r="A247" s="249" t="s">
        <v>1534</v>
      </c>
      <c r="B247" s="236" t="s">
        <v>1797</v>
      </c>
      <c r="C247" s="236"/>
      <c r="D247" s="236"/>
      <c r="E247" s="236"/>
      <c r="F247" s="604">
        <v>132473350.48999999</v>
      </c>
      <c r="G247" s="295">
        <v>2.620564701492651E-3</v>
      </c>
      <c r="H247" s="604">
        <v>321</v>
      </c>
      <c r="I247" s="295">
        <v>1.7316531083443022E-3</v>
      </c>
      <c r="J247" s="253"/>
      <c r="K247" s="253"/>
      <c r="M247" s="218"/>
      <c r="N247" s="218"/>
      <c r="O247" s="218"/>
    </row>
    <row r="248" spans="1:15" s="190" customFormat="1" ht="20" x14ac:dyDescent="0.4">
      <c r="A248" s="249" t="s">
        <v>1535</v>
      </c>
      <c r="B248" s="236" t="s">
        <v>1798</v>
      </c>
      <c r="C248" s="236"/>
      <c r="D248" s="236"/>
      <c r="E248" s="236"/>
      <c r="F248" s="604">
        <v>7025655166.0299978</v>
      </c>
      <c r="G248" s="295">
        <v>0.13898028444858807</v>
      </c>
      <c r="H248" s="604">
        <v>26593</v>
      </c>
      <c r="I248" s="295">
        <v>0.1434574800940811</v>
      </c>
      <c r="J248" s="253"/>
      <c r="K248" s="253"/>
      <c r="M248" s="218"/>
      <c r="N248" s="218"/>
      <c r="O248" s="218"/>
    </row>
    <row r="249" spans="1:15" s="190" customFormat="1" ht="20" x14ac:dyDescent="0.4">
      <c r="A249" s="249" t="s">
        <v>1536</v>
      </c>
      <c r="B249" s="236" t="s">
        <v>1799</v>
      </c>
      <c r="C249" s="236"/>
      <c r="D249" s="236"/>
      <c r="E249" s="236"/>
      <c r="F249" s="604">
        <v>4791001092.1500006</v>
      </c>
      <c r="G249" s="295">
        <v>9.4774747528173817E-2</v>
      </c>
      <c r="H249" s="604">
        <v>18752</v>
      </c>
      <c r="I249" s="295">
        <v>0.10115875105193881</v>
      </c>
      <c r="J249" s="253"/>
      <c r="K249" s="253"/>
      <c r="M249" s="218"/>
      <c r="N249" s="218"/>
      <c r="O249" s="218"/>
    </row>
    <row r="250" spans="1:15" s="190" customFormat="1" ht="20" x14ac:dyDescent="0.4">
      <c r="A250" s="249" t="s">
        <v>1537</v>
      </c>
      <c r="B250" s="236" t="s">
        <v>1800</v>
      </c>
      <c r="C250" s="236"/>
      <c r="D250" s="236"/>
      <c r="E250" s="236"/>
      <c r="F250" s="604">
        <v>14444668367.189997</v>
      </c>
      <c r="G250" s="295">
        <v>0.285741908903278</v>
      </c>
      <c r="H250" s="604">
        <v>51362</v>
      </c>
      <c r="I250" s="295">
        <v>0.27707528645102819</v>
      </c>
      <c r="J250" s="253"/>
      <c r="K250" s="253"/>
      <c r="M250" s="218"/>
      <c r="N250" s="218"/>
      <c r="O250" s="218"/>
    </row>
    <row r="251" spans="1:15" s="190" customFormat="1" ht="20" x14ac:dyDescent="0.4">
      <c r="A251" s="249" t="s">
        <v>1538</v>
      </c>
      <c r="B251" s="236" t="s">
        <v>1801</v>
      </c>
      <c r="C251" s="236"/>
      <c r="D251" s="236"/>
      <c r="E251" s="236"/>
      <c r="F251" s="604">
        <v>6722182007.2400007</v>
      </c>
      <c r="G251" s="295">
        <v>0.13297703138045061</v>
      </c>
      <c r="H251" s="604">
        <v>26070</v>
      </c>
      <c r="I251" s="295">
        <v>0.14063612627581296</v>
      </c>
      <c r="J251" s="253"/>
      <c r="K251" s="253"/>
      <c r="M251" s="218"/>
      <c r="N251" s="218"/>
      <c r="O251" s="218"/>
    </row>
    <row r="252" spans="1:15" s="190" customFormat="1" ht="20" x14ac:dyDescent="0.4">
      <c r="A252" s="249" t="s">
        <v>1539</v>
      </c>
      <c r="B252" s="236" t="s">
        <v>1802</v>
      </c>
      <c r="C252" s="236"/>
      <c r="D252" s="236"/>
      <c r="E252" s="236"/>
      <c r="F252" s="604">
        <v>12047638897.569996</v>
      </c>
      <c r="G252" s="295">
        <v>0.23832429024043603</v>
      </c>
      <c r="H252" s="604">
        <v>43346</v>
      </c>
      <c r="I252" s="295">
        <v>0.23383250976414993</v>
      </c>
      <c r="J252" s="253"/>
      <c r="K252" s="253"/>
      <c r="M252" s="218"/>
      <c r="N252" s="218"/>
      <c r="O252" s="218"/>
    </row>
    <row r="253" spans="1:15" s="190" customFormat="1" ht="20" x14ac:dyDescent="0.4">
      <c r="A253" s="249" t="s">
        <v>1540</v>
      </c>
      <c r="B253" s="236" t="s">
        <v>1803</v>
      </c>
      <c r="C253" s="236"/>
      <c r="D253" s="236"/>
      <c r="E253" s="236"/>
      <c r="F253" s="604">
        <v>5387833031.4099979</v>
      </c>
      <c r="G253" s="295">
        <v>0.10658117279758089</v>
      </c>
      <c r="H253" s="604">
        <v>18928</v>
      </c>
      <c r="I253" s="295">
        <v>0.10210819325464471</v>
      </c>
      <c r="J253" s="253"/>
      <c r="K253" s="253"/>
      <c r="M253" s="218"/>
      <c r="N253" s="218"/>
      <c r="O253" s="218"/>
    </row>
    <row r="254" spans="1:15" s="190" customFormat="1" ht="20.5" thickBot="1" x14ac:dyDescent="0.45">
      <c r="A254" s="249"/>
      <c r="B254" s="209" t="s">
        <v>129</v>
      </c>
      <c r="C254" s="209"/>
      <c r="D254" s="209"/>
      <c r="E254" s="209"/>
      <c r="F254" s="345">
        <v>50551451912.079987</v>
      </c>
      <c r="G254" s="346">
        <v>1</v>
      </c>
      <c r="H254" s="339">
        <v>185372</v>
      </c>
      <c r="I254" s="346">
        <v>1</v>
      </c>
      <c r="J254" s="341"/>
      <c r="K254" s="341"/>
      <c r="M254" s="218"/>
      <c r="N254" s="218"/>
      <c r="O254" s="218"/>
    </row>
    <row r="255" spans="1:15" s="190" customFormat="1" ht="20.5" thickTop="1" x14ac:dyDescent="0.4">
      <c r="A255" s="189"/>
      <c r="B255" s="188"/>
      <c r="C255" s="188"/>
      <c r="D255" s="188"/>
      <c r="E255" s="188"/>
      <c r="F255" s="330"/>
      <c r="G255" s="331"/>
      <c r="H255" s="188"/>
      <c r="I255" s="188"/>
    </row>
    <row r="256" spans="1:15" s="250" customFormat="1" ht="23" x14ac:dyDescent="0.5">
      <c r="A256" s="312"/>
      <c r="B256" s="550" t="s">
        <v>1804</v>
      </c>
      <c r="C256" s="312"/>
      <c r="D256" s="312"/>
      <c r="E256" s="312"/>
      <c r="F256" s="312"/>
      <c r="G256" s="312"/>
      <c r="H256" s="312"/>
      <c r="I256" s="312"/>
      <c r="J256" s="312"/>
      <c r="K256" s="312"/>
      <c r="L256" s="312"/>
      <c r="M256" s="312"/>
      <c r="N256" s="312"/>
      <c r="O256" s="312"/>
    </row>
    <row r="257" spans="1:18" s="190" customFormat="1" ht="20" x14ac:dyDescent="0.4">
      <c r="A257" s="189"/>
      <c r="B257" s="188"/>
      <c r="C257" s="188"/>
      <c r="D257" s="188"/>
      <c r="E257" s="188"/>
      <c r="F257" s="330"/>
      <c r="G257" s="331"/>
      <c r="H257" s="188"/>
      <c r="I257" s="188"/>
    </row>
    <row r="258" spans="1:18" s="336" customFormat="1" ht="20" x14ac:dyDescent="0.4">
      <c r="A258" s="189" t="s">
        <v>1805</v>
      </c>
      <c r="B258" s="344" t="s">
        <v>1806</v>
      </c>
      <c r="C258" s="344"/>
      <c r="D258" s="344"/>
      <c r="E258" s="344"/>
      <c r="F258" s="329" t="s">
        <v>1785</v>
      </c>
      <c r="G258" s="329" t="s">
        <v>1786</v>
      </c>
      <c r="H258" s="329" t="s">
        <v>628</v>
      </c>
      <c r="I258" s="329" t="s">
        <v>1787</v>
      </c>
      <c r="J258" s="335"/>
      <c r="K258" s="335"/>
      <c r="N258" s="335"/>
      <c r="O258" s="335"/>
    </row>
    <row r="259" spans="1:18" s="190" customFormat="1" ht="20" x14ac:dyDescent="0.4">
      <c r="A259" s="189" t="s">
        <v>1807</v>
      </c>
      <c r="B259" s="236" t="s">
        <v>1808</v>
      </c>
      <c r="C259" s="236"/>
      <c r="D259" s="236"/>
      <c r="E259" s="236"/>
      <c r="F259" s="337">
        <v>8635085939.8500118</v>
      </c>
      <c r="G259" s="338">
        <v>0.17081776315482211</v>
      </c>
      <c r="H259" s="337">
        <v>31375</v>
      </c>
      <c r="I259" s="338">
        <v>0.16925425630623828</v>
      </c>
      <c r="J259" s="218"/>
      <c r="K259" s="253"/>
      <c r="N259" s="218"/>
      <c r="O259" s="218"/>
    </row>
    <row r="260" spans="1:18" s="190" customFormat="1" ht="20" x14ac:dyDescent="0.4">
      <c r="A260" s="189" t="s">
        <v>1809</v>
      </c>
      <c r="B260" s="236" t="s">
        <v>1809</v>
      </c>
      <c r="C260" s="236"/>
      <c r="D260" s="236"/>
      <c r="E260" s="236"/>
      <c r="F260" s="337">
        <v>41916365972.229698</v>
      </c>
      <c r="G260" s="338">
        <v>0.82918223684517789</v>
      </c>
      <c r="H260" s="337">
        <v>153997</v>
      </c>
      <c r="I260" s="338">
        <v>0.83074574369376175</v>
      </c>
      <c r="J260" s="218"/>
      <c r="K260" s="253"/>
      <c r="N260" s="218"/>
      <c r="O260" s="218"/>
    </row>
    <row r="261" spans="1:18" s="190" customFormat="1" ht="20.5" thickBot="1" x14ac:dyDescent="0.45">
      <c r="A261" s="189"/>
      <c r="B261" s="209" t="s">
        <v>129</v>
      </c>
      <c r="C261" s="209"/>
      <c r="D261" s="209"/>
      <c r="E261" s="209"/>
      <c r="F261" s="339">
        <v>50551451912.079712</v>
      </c>
      <c r="G261" s="340">
        <v>1</v>
      </c>
      <c r="H261" s="339">
        <v>185372</v>
      </c>
      <c r="I261" s="340">
        <v>1</v>
      </c>
      <c r="J261" s="218"/>
      <c r="K261" s="341"/>
      <c r="N261" s="218"/>
      <c r="O261" s="218"/>
    </row>
    <row r="262" spans="1:18" s="190" customFormat="1" ht="20.5" thickTop="1" x14ac:dyDescent="0.4">
      <c r="A262" s="189"/>
      <c r="B262" s="188"/>
      <c r="C262" s="188"/>
      <c r="D262" s="188"/>
      <c r="E262" s="188"/>
      <c r="F262" s="330"/>
      <c r="G262" s="331"/>
      <c r="H262" s="188"/>
      <c r="I262" s="188"/>
    </row>
    <row r="263" spans="1:18" s="250" customFormat="1" ht="23" x14ac:dyDescent="0.5">
      <c r="A263" s="312"/>
      <c r="B263" s="550" t="s">
        <v>1810</v>
      </c>
      <c r="C263" s="312"/>
      <c r="D263" s="312"/>
      <c r="E263" s="312"/>
      <c r="F263" s="312"/>
      <c r="G263" s="312"/>
      <c r="H263" s="312"/>
      <c r="I263" s="312"/>
      <c r="J263" s="312"/>
      <c r="K263" s="312"/>
      <c r="L263" s="312"/>
      <c r="M263" s="312"/>
      <c r="N263" s="312"/>
      <c r="O263" s="312"/>
    </row>
    <row r="264" spans="1:18" s="190" customFormat="1" ht="20" x14ac:dyDescent="0.4">
      <c r="A264" s="189"/>
      <c r="B264" s="188"/>
      <c r="C264" s="188"/>
      <c r="D264" s="188"/>
      <c r="E264" s="188"/>
      <c r="F264" s="330"/>
      <c r="G264" s="331"/>
      <c r="H264" s="188"/>
      <c r="I264" s="188"/>
    </row>
    <row r="265" spans="1:18" s="336" customFormat="1" ht="20" x14ac:dyDescent="0.4">
      <c r="A265" s="249" t="s">
        <v>1811</v>
      </c>
      <c r="B265" s="344" t="s">
        <v>1812</v>
      </c>
      <c r="C265" s="344"/>
      <c r="D265" s="344"/>
      <c r="E265" s="344"/>
      <c r="F265" s="329" t="s">
        <v>1785</v>
      </c>
      <c r="G265" s="329" t="s">
        <v>1786</v>
      </c>
      <c r="H265" s="329" t="s">
        <v>628</v>
      </c>
      <c r="I265" s="329" t="s">
        <v>1787</v>
      </c>
      <c r="J265" s="334"/>
      <c r="K265" s="335"/>
      <c r="Q265" s="563"/>
      <c r="R265" s="563"/>
    </row>
    <row r="266" spans="1:18" s="190" customFormat="1" ht="20" x14ac:dyDescent="0.4">
      <c r="A266" s="249" t="s">
        <v>1541</v>
      </c>
      <c r="B266" s="236" t="s">
        <v>1813</v>
      </c>
      <c r="C266" s="236"/>
      <c r="D266" s="236"/>
      <c r="E266" s="236"/>
      <c r="F266" s="337">
        <v>3456835051.3700008</v>
      </c>
      <c r="G266" s="338">
        <v>6.8382507734539327E-2</v>
      </c>
      <c r="H266" s="337">
        <v>13999</v>
      </c>
      <c r="I266" s="338">
        <v>7.5518417020909306E-2</v>
      </c>
      <c r="J266" s="253"/>
      <c r="K266" s="218"/>
      <c r="Q266" s="564"/>
      <c r="R266" s="564"/>
    </row>
    <row r="267" spans="1:18" s="190" customFormat="1" ht="20" x14ac:dyDescent="0.4">
      <c r="A267" s="249" t="s">
        <v>1542</v>
      </c>
      <c r="B267" s="236" t="s">
        <v>1814</v>
      </c>
      <c r="C267" s="236"/>
      <c r="D267" s="236"/>
      <c r="E267" s="236"/>
      <c r="F267" s="337">
        <v>5051460259.270031</v>
      </c>
      <c r="G267" s="338">
        <v>9.9927105319459975E-2</v>
      </c>
      <c r="H267" s="337">
        <v>19860</v>
      </c>
      <c r="I267" s="338">
        <v>0.1071359212826101</v>
      </c>
      <c r="J267" s="575"/>
      <c r="K267" s="218"/>
      <c r="N267" s="348"/>
      <c r="Q267" s="564"/>
      <c r="R267" s="564"/>
    </row>
    <row r="268" spans="1:18" s="190" customFormat="1" ht="20" x14ac:dyDescent="0.4">
      <c r="A268" s="249" t="s">
        <v>1543</v>
      </c>
      <c r="B268" s="236" t="s">
        <v>1815</v>
      </c>
      <c r="C268" s="236"/>
      <c r="D268" s="236"/>
      <c r="E268" s="236"/>
      <c r="F268" s="337">
        <v>10305196276.520023</v>
      </c>
      <c r="G268" s="338">
        <v>0.20385559438417347</v>
      </c>
      <c r="H268" s="337">
        <v>39527</v>
      </c>
      <c r="I268" s="338">
        <v>0.21323069287702565</v>
      </c>
      <c r="J268" s="575"/>
      <c r="K268" s="218"/>
      <c r="N268" s="348"/>
      <c r="Q268" s="564"/>
      <c r="R268" s="564"/>
    </row>
    <row r="269" spans="1:18" s="190" customFormat="1" ht="20" x14ac:dyDescent="0.4">
      <c r="A269" s="249" t="s">
        <v>1544</v>
      </c>
      <c r="B269" s="236" t="s">
        <v>1816</v>
      </c>
      <c r="C269" s="236"/>
      <c r="D269" s="236"/>
      <c r="E269" s="236"/>
      <c r="F269" s="337">
        <v>15995690296.159901</v>
      </c>
      <c r="G269" s="338">
        <v>0.31642395403360335</v>
      </c>
      <c r="H269" s="337">
        <v>56344</v>
      </c>
      <c r="I269" s="338">
        <v>0.30395097425716938</v>
      </c>
      <c r="J269" s="575"/>
      <c r="K269" s="218"/>
      <c r="N269" s="348"/>
      <c r="Q269" s="564"/>
      <c r="R269" s="564"/>
    </row>
    <row r="270" spans="1:18" s="190" customFormat="1" ht="20" x14ac:dyDescent="0.4">
      <c r="A270" s="249" t="s">
        <v>1545</v>
      </c>
      <c r="B270" s="236" t="s">
        <v>1817</v>
      </c>
      <c r="C270" s="236"/>
      <c r="D270" s="236"/>
      <c r="E270" s="236"/>
      <c r="F270" s="337">
        <v>6045239132.739995</v>
      </c>
      <c r="G270" s="338">
        <v>0.11958586557027064</v>
      </c>
      <c r="H270" s="337">
        <v>19947</v>
      </c>
      <c r="I270" s="338">
        <v>0.10760524782599314</v>
      </c>
      <c r="J270" s="253"/>
      <c r="K270" s="218"/>
      <c r="L270" s="349"/>
      <c r="N270" s="348"/>
      <c r="Q270" s="564"/>
      <c r="R270" s="564"/>
    </row>
    <row r="271" spans="1:18" s="190" customFormat="1" ht="20" x14ac:dyDescent="0.4">
      <c r="A271" s="249" t="s">
        <v>1546</v>
      </c>
      <c r="B271" s="236" t="s">
        <v>1818</v>
      </c>
      <c r="C271" s="236"/>
      <c r="D271" s="236"/>
      <c r="E271" s="236"/>
      <c r="F271" s="337">
        <v>3059884327.3699994</v>
      </c>
      <c r="G271" s="338">
        <v>6.0530097784170629E-2</v>
      </c>
      <c r="H271" s="337">
        <v>11230</v>
      </c>
      <c r="I271" s="338">
        <v>6.0580886002200983E-2</v>
      </c>
      <c r="J271" s="575"/>
      <c r="K271" s="218"/>
      <c r="L271" s="349"/>
      <c r="N271" s="348"/>
      <c r="Q271" s="564"/>
      <c r="R271" s="564"/>
    </row>
    <row r="272" spans="1:18" s="190" customFormat="1" ht="20" x14ac:dyDescent="0.4">
      <c r="A272" s="249" t="s">
        <v>1547</v>
      </c>
      <c r="B272" s="236" t="s">
        <v>1819</v>
      </c>
      <c r="C272" s="236"/>
      <c r="D272" s="236"/>
      <c r="E272" s="236"/>
      <c r="F272" s="337">
        <v>2712238762.6899972</v>
      </c>
      <c r="G272" s="338">
        <v>5.3653033891235685E-2</v>
      </c>
      <c r="H272" s="337">
        <v>10139</v>
      </c>
      <c r="I272" s="338">
        <v>5.4695423257018323E-2</v>
      </c>
      <c r="J272" s="253"/>
      <c r="K272" s="218"/>
      <c r="L272" s="349"/>
      <c r="N272" s="348"/>
      <c r="Q272" s="564"/>
      <c r="R272" s="564"/>
    </row>
    <row r="273" spans="1:18" s="190" customFormat="1" ht="20" x14ac:dyDescent="0.4">
      <c r="A273" s="249" t="s">
        <v>1548</v>
      </c>
      <c r="B273" s="236" t="s">
        <v>1820</v>
      </c>
      <c r="C273" s="236"/>
      <c r="D273" s="236"/>
      <c r="E273" s="236"/>
      <c r="F273" s="337">
        <v>3250608371.3599997</v>
      </c>
      <c r="G273" s="338">
        <v>6.4302967539162259E-2</v>
      </c>
      <c r="H273" s="337">
        <v>11770</v>
      </c>
      <c r="I273" s="338">
        <v>6.3493947305957754E-2</v>
      </c>
      <c r="J273" s="575"/>
      <c r="K273" s="253"/>
      <c r="L273" s="349"/>
      <c r="Q273" s="564"/>
      <c r="R273" s="564"/>
    </row>
    <row r="274" spans="1:18" s="190" customFormat="1" ht="20" x14ac:dyDescent="0.4">
      <c r="A274" s="249" t="s">
        <v>1549</v>
      </c>
      <c r="B274" s="236" t="s">
        <v>1821</v>
      </c>
      <c r="C274" s="236"/>
      <c r="D274" s="236"/>
      <c r="E274" s="236"/>
      <c r="F274" s="337">
        <v>565815824.98000109</v>
      </c>
      <c r="G274" s="338">
        <v>1.1192869909336701E-2</v>
      </c>
      <c r="H274" s="337">
        <v>1998</v>
      </c>
      <c r="I274" s="338">
        <v>1.077832682390005E-2</v>
      </c>
      <c r="J274" s="253"/>
      <c r="K274" s="253"/>
      <c r="L274" s="349"/>
      <c r="Q274" s="564"/>
      <c r="R274" s="564"/>
    </row>
    <row r="275" spans="1:18" s="190" customFormat="1" ht="20" x14ac:dyDescent="0.4">
      <c r="A275" s="249" t="s">
        <v>1550</v>
      </c>
      <c r="B275" s="236" t="s">
        <v>1822</v>
      </c>
      <c r="C275" s="236"/>
      <c r="D275" s="236"/>
      <c r="E275" s="236"/>
      <c r="F275" s="337">
        <v>13450994.369999995</v>
      </c>
      <c r="G275" s="338">
        <v>2.6608522329673575E-4</v>
      </c>
      <c r="H275" s="337">
        <v>71</v>
      </c>
      <c r="I275" s="338">
        <v>3.8301361586431606E-4</v>
      </c>
      <c r="J275" s="253"/>
      <c r="K275" s="253"/>
      <c r="L275" s="349"/>
      <c r="Q275" s="564"/>
      <c r="R275" s="564"/>
    </row>
    <row r="276" spans="1:18" s="190" customFormat="1" ht="20" x14ac:dyDescent="0.4">
      <c r="A276" s="249" t="s">
        <v>1551</v>
      </c>
      <c r="B276" s="236" t="s">
        <v>1823</v>
      </c>
      <c r="C276" s="236"/>
      <c r="D276" s="236"/>
      <c r="E276" s="236"/>
      <c r="F276" s="337">
        <v>92902676.480000004</v>
      </c>
      <c r="G276" s="338">
        <v>1.8377845336980249E-3</v>
      </c>
      <c r="H276" s="337">
        <v>477</v>
      </c>
      <c r="I276" s="338">
        <v>2.5732041516518134E-3</v>
      </c>
      <c r="J276" s="575"/>
      <c r="K276" s="253"/>
      <c r="L276" s="349"/>
      <c r="Q276" s="564"/>
      <c r="R276" s="564"/>
    </row>
    <row r="277" spans="1:18" s="190" customFormat="1" ht="20" x14ac:dyDescent="0.4">
      <c r="A277" s="249" t="s">
        <v>1552</v>
      </c>
      <c r="B277" s="236" t="s">
        <v>1824</v>
      </c>
      <c r="C277" s="236"/>
      <c r="D277" s="236"/>
      <c r="E277" s="236"/>
      <c r="F277" s="337">
        <v>2129938.77</v>
      </c>
      <c r="G277" s="338">
        <v>4.2134077052908975E-5</v>
      </c>
      <c r="H277" s="337">
        <v>10</v>
      </c>
      <c r="I277" s="338">
        <v>5.394557969919945E-5</v>
      </c>
      <c r="J277" s="575"/>
      <c r="K277" s="253"/>
      <c r="L277" s="349"/>
      <c r="Q277" s="564"/>
      <c r="R277" s="564"/>
    </row>
    <row r="278" spans="1:18" s="190" customFormat="1" ht="20.5" thickBot="1" x14ac:dyDescent="0.45">
      <c r="A278" s="249"/>
      <c r="B278" s="209" t="s">
        <v>129</v>
      </c>
      <c r="C278" s="209"/>
      <c r="D278" s="209"/>
      <c r="E278" s="209"/>
      <c r="F278" s="350">
        <v>50551451912.079964</v>
      </c>
      <c r="G278" s="351">
        <v>0.99999999999999944</v>
      </c>
      <c r="H278" s="339">
        <v>185372</v>
      </c>
      <c r="I278" s="351">
        <v>1</v>
      </c>
      <c r="J278" s="352"/>
      <c r="K278" s="341"/>
      <c r="Q278" s="564"/>
      <c r="R278" s="564"/>
    </row>
    <row r="279" spans="1:18" s="190" customFormat="1" ht="20.5" thickTop="1" x14ac:dyDescent="0.4">
      <c r="A279" s="189"/>
      <c r="B279" s="188"/>
      <c r="C279" s="188"/>
      <c r="D279" s="188"/>
      <c r="E279" s="188"/>
      <c r="F279" s="330"/>
      <c r="G279" s="331"/>
      <c r="H279" s="188"/>
      <c r="I279" s="188"/>
    </row>
    <row r="280" spans="1:18" s="250" customFormat="1" ht="23" x14ac:dyDescent="0.5">
      <c r="A280" s="312"/>
      <c r="B280" s="550" t="s">
        <v>1825</v>
      </c>
      <c r="C280" s="312"/>
      <c r="D280" s="312"/>
      <c r="E280" s="312"/>
      <c r="F280" s="312"/>
      <c r="G280" s="312"/>
      <c r="H280" s="312"/>
      <c r="I280" s="312"/>
      <c r="J280" s="312"/>
      <c r="K280" s="312"/>
      <c r="L280" s="312"/>
      <c r="M280" s="312"/>
      <c r="N280" s="312"/>
      <c r="O280" s="312"/>
    </row>
    <row r="281" spans="1:18" s="190" customFormat="1" ht="20" x14ac:dyDescent="0.4">
      <c r="A281" s="189" t="s">
        <v>1826</v>
      </c>
      <c r="B281" s="188"/>
      <c r="C281" s="188"/>
      <c r="D281" s="188"/>
      <c r="E281" s="188"/>
      <c r="F281" s="330"/>
      <c r="G281" s="331"/>
      <c r="H281" s="188"/>
      <c r="I281" s="188"/>
    </row>
    <row r="282" spans="1:18" s="190" customFormat="1" ht="20" x14ac:dyDescent="0.4">
      <c r="A282" s="249"/>
      <c r="B282" s="344" t="s">
        <v>1827</v>
      </c>
      <c r="C282" s="344"/>
      <c r="D282" s="236"/>
      <c r="E282" s="236"/>
      <c r="F282" s="329" t="s">
        <v>1785</v>
      </c>
      <c r="G282" s="329" t="s">
        <v>1786</v>
      </c>
      <c r="H282" s="329" t="s">
        <v>628</v>
      </c>
      <c r="I282" s="329" t="s">
        <v>1787</v>
      </c>
      <c r="J282" s="218"/>
      <c r="K282" s="218"/>
      <c r="L282" s="218"/>
      <c r="M282" s="218"/>
      <c r="N282" s="218"/>
      <c r="O282" s="218"/>
    </row>
    <row r="283" spans="1:18" s="190" customFormat="1" ht="18.75" customHeight="1" x14ac:dyDescent="0.4">
      <c r="A283" s="353" t="s">
        <v>1828</v>
      </c>
      <c r="B283" s="354" t="s">
        <v>1829</v>
      </c>
      <c r="C283" s="354"/>
      <c r="D283" s="354"/>
      <c r="E283" s="393"/>
      <c r="F283" s="337">
        <v>1363835456.5400057</v>
      </c>
      <c r="G283" s="338">
        <v>2.6979154998594577E-2</v>
      </c>
      <c r="H283" s="337">
        <v>22450</v>
      </c>
      <c r="I283" s="338">
        <v>0.12110782642470276</v>
      </c>
      <c r="J283" s="218"/>
      <c r="K283" s="218"/>
      <c r="L283" s="218"/>
      <c r="M283" s="218"/>
      <c r="N283" s="218"/>
      <c r="O283" s="218"/>
    </row>
    <row r="284" spans="1:18" s="190" customFormat="1" ht="18.75" customHeight="1" x14ac:dyDescent="0.4">
      <c r="A284" s="355" t="s">
        <v>1830</v>
      </c>
      <c r="B284" s="354" t="s">
        <v>1831</v>
      </c>
      <c r="C284" s="354"/>
      <c r="D284" s="354"/>
      <c r="E284" s="393"/>
      <c r="F284" s="337">
        <v>7904994193.3299484</v>
      </c>
      <c r="G284" s="338">
        <v>0.1563752156333405</v>
      </c>
      <c r="H284" s="337">
        <v>51853</v>
      </c>
      <c r="I284" s="338">
        <v>0.27972401441425887</v>
      </c>
      <c r="J284" s="218"/>
      <c r="K284" s="218"/>
      <c r="L284" s="218"/>
      <c r="M284" s="218"/>
      <c r="N284" s="218"/>
      <c r="O284" s="218"/>
    </row>
    <row r="285" spans="1:18" s="190" customFormat="1" ht="18.75" customHeight="1" x14ac:dyDescent="0.4">
      <c r="A285" s="355" t="s">
        <v>1832</v>
      </c>
      <c r="B285" s="354" t="s">
        <v>1833</v>
      </c>
      <c r="C285" s="354"/>
      <c r="D285" s="354"/>
      <c r="E285" s="393"/>
      <c r="F285" s="337">
        <v>11965995640.079973</v>
      </c>
      <c r="G285" s="338">
        <v>0.23670923756831863</v>
      </c>
      <c r="H285" s="337">
        <v>48362</v>
      </c>
      <c r="I285" s="338">
        <v>0.26089161254126836</v>
      </c>
      <c r="J285" s="218"/>
      <c r="K285" s="218"/>
      <c r="L285" s="218"/>
      <c r="M285" s="218"/>
      <c r="N285" s="218"/>
      <c r="O285" s="218"/>
    </row>
    <row r="286" spans="1:18" s="190" customFormat="1" ht="18.75" customHeight="1" x14ac:dyDescent="0.4">
      <c r="A286" s="355" t="s">
        <v>1834</v>
      </c>
      <c r="B286" s="354" t="s">
        <v>1835</v>
      </c>
      <c r="C286" s="354"/>
      <c r="D286" s="354"/>
      <c r="E286" s="393"/>
      <c r="F286" s="337">
        <v>9957995799.9200516</v>
      </c>
      <c r="G286" s="338">
        <v>0.19698733514596542</v>
      </c>
      <c r="H286" s="337">
        <v>28878</v>
      </c>
      <c r="I286" s="338">
        <v>0.15578404505534815</v>
      </c>
      <c r="J286" s="218"/>
      <c r="K286" s="218"/>
      <c r="L286" s="218"/>
      <c r="M286" s="218"/>
      <c r="N286" s="218"/>
      <c r="O286" s="218"/>
    </row>
    <row r="287" spans="1:18" s="190" customFormat="1" ht="18.75" customHeight="1" x14ac:dyDescent="0.4">
      <c r="A287" s="355" t="s">
        <v>1836</v>
      </c>
      <c r="B287" s="354" t="s">
        <v>1837</v>
      </c>
      <c r="C287" s="354"/>
      <c r="D287" s="354"/>
      <c r="E287" s="393"/>
      <c r="F287" s="337">
        <v>6883603886.4899874</v>
      </c>
      <c r="G287" s="338">
        <v>0.13617025082607082</v>
      </c>
      <c r="H287" s="337">
        <v>15467</v>
      </c>
      <c r="I287" s="338">
        <v>8.3437628120751783E-2</v>
      </c>
      <c r="J287" s="218"/>
      <c r="K287" s="218"/>
      <c r="L287" s="218"/>
      <c r="M287" s="218"/>
      <c r="N287" s="218"/>
      <c r="O287" s="218"/>
    </row>
    <row r="288" spans="1:18" s="190" customFormat="1" ht="18.75" customHeight="1" x14ac:dyDescent="0.4">
      <c r="A288" s="355" t="s">
        <v>1838</v>
      </c>
      <c r="B288" s="354" t="s">
        <v>1839</v>
      </c>
      <c r="C288" s="354"/>
      <c r="D288" s="354"/>
      <c r="E288" s="393"/>
      <c r="F288" s="337">
        <v>4542581766.2100039</v>
      </c>
      <c r="G288" s="338">
        <v>8.9860559774040658E-2</v>
      </c>
      <c r="H288" s="337">
        <v>8332</v>
      </c>
      <c r="I288" s="338">
        <v>4.4947457005372983E-2</v>
      </c>
      <c r="J288" s="218"/>
      <c r="K288" s="218"/>
      <c r="L288" s="218"/>
      <c r="M288" s="218"/>
      <c r="N288" s="218"/>
      <c r="O288" s="218"/>
    </row>
    <row r="289" spans="1:15" s="190" customFormat="1" ht="18.75" customHeight="1" x14ac:dyDescent="0.4">
      <c r="A289" s="355" t="s">
        <v>1840</v>
      </c>
      <c r="B289" s="354" t="s">
        <v>1841</v>
      </c>
      <c r="C289" s="354"/>
      <c r="D289" s="354"/>
      <c r="E289" s="393"/>
      <c r="F289" s="337">
        <v>2776245506.9499965</v>
      </c>
      <c r="G289" s="338">
        <v>5.4919204136381572E-2</v>
      </c>
      <c r="H289" s="337">
        <v>4307</v>
      </c>
      <c r="I289" s="338">
        <v>2.3234361176445201E-2</v>
      </c>
      <c r="J289" s="218"/>
      <c r="K289" s="218"/>
      <c r="L289" s="218"/>
      <c r="M289" s="218"/>
      <c r="N289" s="218"/>
      <c r="O289" s="218"/>
    </row>
    <row r="290" spans="1:15" s="190" customFormat="1" ht="18.75" customHeight="1" x14ac:dyDescent="0.4">
      <c r="A290" s="355" t="s">
        <v>1842</v>
      </c>
      <c r="B290" s="354" t="s">
        <v>1843</v>
      </c>
      <c r="C290" s="354"/>
      <c r="D290" s="354"/>
      <c r="E290" s="393"/>
      <c r="F290" s="337">
        <v>1746627567.9400008</v>
      </c>
      <c r="G290" s="338">
        <v>3.4551481745326879E-2</v>
      </c>
      <c r="H290" s="337">
        <v>2347</v>
      </c>
      <c r="I290" s="338">
        <v>1.266102755540211E-2</v>
      </c>
      <c r="J290" s="218"/>
      <c r="K290" s="218"/>
      <c r="L290" s="218"/>
      <c r="M290" s="218"/>
      <c r="N290" s="218"/>
      <c r="O290" s="218"/>
    </row>
    <row r="291" spans="1:15" s="190" customFormat="1" ht="18.75" customHeight="1" x14ac:dyDescent="0.4">
      <c r="A291" s="355" t="s">
        <v>1844</v>
      </c>
      <c r="B291" s="354" t="s">
        <v>1845</v>
      </c>
      <c r="C291" s="354"/>
      <c r="D291" s="354"/>
      <c r="E291" s="393"/>
      <c r="F291" s="337">
        <v>1156677527.7799985</v>
      </c>
      <c r="G291" s="338">
        <v>2.2881193002956941E-2</v>
      </c>
      <c r="H291" s="337">
        <v>1367</v>
      </c>
      <c r="I291" s="338">
        <v>7.3743607448805643E-3</v>
      </c>
      <c r="J291" s="218"/>
      <c r="K291" s="218"/>
      <c r="L291" s="218"/>
      <c r="M291" s="218"/>
      <c r="N291" s="218"/>
      <c r="O291" s="218"/>
    </row>
    <row r="292" spans="1:15" s="190" customFormat="1" ht="18.75" customHeight="1" x14ac:dyDescent="0.4">
      <c r="A292" s="355" t="s">
        <v>1846</v>
      </c>
      <c r="B292" s="354" t="s">
        <v>1847</v>
      </c>
      <c r="C292" s="354"/>
      <c r="D292" s="354"/>
      <c r="E292" s="393"/>
      <c r="F292" s="337">
        <v>803349485.81000113</v>
      </c>
      <c r="G292" s="338">
        <v>1.5891719335919402E-2</v>
      </c>
      <c r="H292" s="337">
        <v>850</v>
      </c>
      <c r="I292" s="338">
        <v>4.5853742744319534E-3</v>
      </c>
      <c r="J292" s="218"/>
      <c r="K292" s="218"/>
      <c r="L292" s="218"/>
      <c r="M292" s="218"/>
      <c r="N292" s="218"/>
      <c r="O292" s="218"/>
    </row>
    <row r="293" spans="1:15" s="190" customFormat="1" ht="20" x14ac:dyDescent="0.4">
      <c r="A293" s="355" t="s">
        <v>1848</v>
      </c>
      <c r="B293" s="354" t="s">
        <v>1849</v>
      </c>
      <c r="C293" s="354"/>
      <c r="D293" s="354"/>
      <c r="E293" s="393"/>
      <c r="F293" s="337">
        <v>1449545081.0300004</v>
      </c>
      <c r="G293" s="338">
        <v>2.8674647833084523E-2</v>
      </c>
      <c r="H293" s="337">
        <v>1159</v>
      </c>
      <c r="I293" s="338">
        <v>6.2522926871372156E-3</v>
      </c>
      <c r="J293" s="218"/>
      <c r="K293" s="218"/>
      <c r="L293" s="218"/>
      <c r="M293" s="218"/>
      <c r="N293" s="218"/>
      <c r="O293" s="218"/>
    </row>
    <row r="294" spans="1:15" s="190" customFormat="1" ht="20.5" thickBot="1" x14ac:dyDescent="0.45">
      <c r="A294" s="189"/>
      <c r="B294" s="209" t="s">
        <v>129</v>
      </c>
      <c r="C294" s="209"/>
      <c r="D294" s="209"/>
      <c r="E294" s="209"/>
      <c r="F294" s="339">
        <v>50551451912.079971</v>
      </c>
      <c r="G294" s="340">
        <v>0.99999999999999989</v>
      </c>
      <c r="H294" s="339">
        <v>185372</v>
      </c>
      <c r="I294" s="340">
        <v>0.99999999999999989</v>
      </c>
      <c r="J294" s="218"/>
      <c r="K294" s="218"/>
      <c r="L294" s="218"/>
      <c r="M294" s="218"/>
      <c r="N294" s="218"/>
      <c r="O294" s="218"/>
    </row>
    <row r="295" spans="1:15" s="190" customFormat="1" ht="20.5" thickTop="1" x14ac:dyDescent="0.4">
      <c r="A295" s="189"/>
      <c r="B295" s="188"/>
      <c r="C295" s="188"/>
      <c r="D295" s="188"/>
      <c r="E295" s="188"/>
      <c r="F295" s="330"/>
      <c r="G295" s="331"/>
      <c r="H295" s="188"/>
      <c r="I295" s="188"/>
    </row>
    <row r="296" spans="1:15" s="250" customFormat="1" ht="23" x14ac:dyDescent="0.5">
      <c r="A296" s="312"/>
      <c r="B296" s="550" t="s">
        <v>1850</v>
      </c>
      <c r="C296" s="312"/>
      <c r="D296" s="312"/>
      <c r="E296" s="312"/>
      <c r="F296" s="312"/>
      <c r="G296" s="312"/>
      <c r="H296" s="312"/>
      <c r="I296" s="312"/>
      <c r="J296" s="312"/>
      <c r="K296" s="312"/>
      <c r="L296" s="312"/>
      <c r="M296" s="312"/>
      <c r="N296" s="312"/>
      <c r="O296" s="312"/>
    </row>
    <row r="297" spans="1:15" s="190" customFormat="1" ht="20" x14ac:dyDescent="0.4">
      <c r="A297" s="189"/>
      <c r="B297" s="188"/>
      <c r="C297" s="188"/>
      <c r="D297" s="188"/>
      <c r="E297" s="188"/>
      <c r="F297" s="330"/>
      <c r="G297" s="331"/>
      <c r="H297" s="188"/>
      <c r="I297" s="188"/>
    </row>
    <row r="298" spans="1:15" s="190" customFormat="1" ht="20" x14ac:dyDescent="0.4">
      <c r="A298" s="189" t="s">
        <v>1851</v>
      </c>
      <c r="B298" s="356" t="s">
        <v>1852</v>
      </c>
      <c r="C298" s="356"/>
      <c r="D298" s="356"/>
      <c r="E298" s="356"/>
      <c r="F298" s="329" t="s">
        <v>1785</v>
      </c>
      <c r="G298" s="357" t="s">
        <v>1786</v>
      </c>
      <c r="H298" s="329" t="s">
        <v>628</v>
      </c>
      <c r="I298" s="357" t="s">
        <v>1787</v>
      </c>
      <c r="J298" s="218"/>
      <c r="K298" s="218"/>
      <c r="L298" s="218"/>
      <c r="M298" s="218"/>
      <c r="N298" s="218"/>
      <c r="O298" s="218"/>
    </row>
    <row r="299" spans="1:15" s="190" customFormat="1" ht="20" x14ac:dyDescent="0.4">
      <c r="A299" s="189" t="s">
        <v>1557</v>
      </c>
      <c r="B299" s="236" t="s">
        <v>1853</v>
      </c>
      <c r="C299" s="236"/>
      <c r="D299" s="236"/>
      <c r="E299" s="236"/>
      <c r="F299" s="337">
        <v>34594233784.470123</v>
      </c>
      <c r="G299" s="338">
        <v>0.68433709569088097</v>
      </c>
      <c r="H299" s="337">
        <v>120927</v>
      </c>
      <c r="I299" s="338">
        <v>0.65234771162850913</v>
      </c>
      <c r="J299" s="564"/>
      <c r="K299" s="253"/>
    </row>
    <row r="300" spans="1:15" s="190" customFormat="1" ht="20" x14ac:dyDescent="0.4">
      <c r="A300" s="189" t="s">
        <v>1572</v>
      </c>
      <c r="B300" s="236" t="s">
        <v>1854</v>
      </c>
      <c r="C300" s="236"/>
      <c r="D300" s="358"/>
      <c r="E300" s="236"/>
      <c r="F300" s="337">
        <v>2994521334.5700116</v>
      </c>
      <c r="G300" s="338">
        <v>5.9237098467085213E-2</v>
      </c>
      <c r="H300" s="337">
        <v>10570</v>
      </c>
      <c r="I300" s="338">
        <v>5.7020477742053814E-2</v>
      </c>
      <c r="J300" s="564"/>
      <c r="K300" s="253"/>
    </row>
    <row r="301" spans="1:15" s="190" customFormat="1" ht="20" x14ac:dyDescent="0.4">
      <c r="A301" s="189" t="s">
        <v>1561</v>
      </c>
      <c r="B301" s="236" t="s">
        <v>1855</v>
      </c>
      <c r="C301" s="236"/>
      <c r="D301" s="358"/>
      <c r="E301" s="236"/>
      <c r="F301" s="337">
        <v>1482573625.510004</v>
      </c>
      <c r="G301" s="338">
        <v>2.9328012736182536E-2</v>
      </c>
      <c r="H301" s="337">
        <v>5657</v>
      </c>
      <c r="I301" s="338">
        <v>3.0517014435837129E-2</v>
      </c>
      <c r="J301" s="564"/>
      <c r="K301" s="253"/>
    </row>
    <row r="302" spans="1:15" s="190" customFormat="1" ht="20" x14ac:dyDescent="0.4">
      <c r="A302" s="189" t="s">
        <v>1573</v>
      </c>
      <c r="B302" s="236" t="s">
        <v>1856</v>
      </c>
      <c r="C302" s="236"/>
      <c r="D302" s="236"/>
      <c r="E302" s="236"/>
      <c r="F302" s="337">
        <v>2296647933.9399977</v>
      </c>
      <c r="G302" s="338">
        <v>4.5431888641583727E-2</v>
      </c>
      <c r="H302" s="337">
        <v>8292</v>
      </c>
      <c r="I302" s="338">
        <v>4.4731674686576184E-2</v>
      </c>
      <c r="J302" s="564"/>
      <c r="K302" s="253"/>
    </row>
    <row r="303" spans="1:15" s="190" customFormat="1" ht="20" x14ac:dyDescent="0.4">
      <c r="A303" s="189" t="s">
        <v>1554</v>
      </c>
      <c r="B303" s="236" t="s">
        <v>1857</v>
      </c>
      <c r="C303" s="236"/>
      <c r="D303" s="236"/>
      <c r="E303" s="236"/>
      <c r="F303" s="337">
        <v>9154653742.1399574</v>
      </c>
      <c r="G303" s="338">
        <v>0.18109576275003694</v>
      </c>
      <c r="H303" s="337">
        <v>39744</v>
      </c>
      <c r="I303" s="338">
        <v>0.21440131195649828</v>
      </c>
      <c r="J303" s="564"/>
      <c r="K303" s="253"/>
    </row>
    <row r="304" spans="1:15" s="190" customFormat="1" ht="20" x14ac:dyDescent="0.4">
      <c r="A304" s="189" t="s">
        <v>1576</v>
      </c>
      <c r="B304" s="236" t="s">
        <v>127</v>
      </c>
      <c r="C304" s="236"/>
      <c r="D304" s="236"/>
      <c r="E304" s="236"/>
      <c r="F304" s="337">
        <v>28821491.450000007</v>
      </c>
      <c r="G304" s="338">
        <v>5.7014171423061825E-4</v>
      </c>
      <c r="H304" s="337">
        <v>182</v>
      </c>
      <c r="I304" s="338">
        <v>9.8180955052542987E-4</v>
      </c>
      <c r="J304" s="564"/>
      <c r="K304" s="253"/>
    </row>
    <row r="305" spans="1:18" s="190" customFormat="1" ht="20.5" thickBot="1" x14ac:dyDescent="0.45">
      <c r="A305" s="189"/>
      <c r="B305" s="209" t="s">
        <v>129</v>
      </c>
      <c r="C305" s="209"/>
      <c r="D305" s="209"/>
      <c r="E305" s="209"/>
      <c r="F305" s="339">
        <v>50551451912.080093</v>
      </c>
      <c r="G305" s="340">
        <v>1</v>
      </c>
      <c r="H305" s="339">
        <v>185372</v>
      </c>
      <c r="I305" s="340">
        <v>0.99999999999999978</v>
      </c>
      <c r="K305" s="341"/>
    </row>
    <row r="306" spans="1:18" s="190" customFormat="1" ht="20.149999999999999" customHeight="1" thickTop="1" x14ac:dyDescent="0.4">
      <c r="A306" s="189"/>
      <c r="B306" s="209"/>
      <c r="C306" s="209"/>
      <c r="D306" s="209"/>
      <c r="E306" s="209"/>
      <c r="F306" s="486"/>
      <c r="G306" s="487"/>
      <c r="H306" s="486"/>
      <c r="I306" s="487"/>
      <c r="K306" s="341"/>
    </row>
    <row r="307" spans="1:18" s="250" customFormat="1" ht="26.5" x14ac:dyDescent="0.5">
      <c r="A307" s="312"/>
      <c r="B307" s="550" t="s">
        <v>2696</v>
      </c>
      <c r="C307" s="312"/>
      <c r="D307" s="312"/>
      <c r="E307" s="312"/>
      <c r="F307" s="312"/>
      <c r="G307" s="312"/>
      <c r="H307" s="312"/>
      <c r="I307" s="312"/>
      <c r="J307" s="312"/>
      <c r="K307" s="312"/>
      <c r="L307" s="312"/>
      <c r="M307" s="312"/>
      <c r="N307" s="312"/>
      <c r="O307" s="312"/>
    </row>
    <row r="308" spans="1:18" s="190" customFormat="1" ht="20" x14ac:dyDescent="0.4">
      <c r="A308" s="189"/>
      <c r="B308" s="188"/>
      <c r="C308" s="188"/>
      <c r="D308" s="188"/>
      <c r="E308" s="188"/>
      <c r="F308" s="330"/>
      <c r="G308" s="331"/>
      <c r="H308" s="188"/>
      <c r="I308" s="188"/>
    </row>
    <row r="309" spans="1:18" s="190" customFormat="1" ht="20" x14ac:dyDescent="0.4">
      <c r="A309" s="189"/>
      <c r="B309" s="188"/>
      <c r="C309" s="188"/>
      <c r="D309" s="188"/>
      <c r="E309" s="541"/>
      <c r="F309" s="541"/>
      <c r="G309" s="541"/>
      <c r="H309" s="552" t="s">
        <v>1858</v>
      </c>
      <c r="I309" s="541"/>
      <c r="J309" s="541"/>
      <c r="K309" s="541"/>
      <c r="L309" s="541"/>
    </row>
    <row r="310" spans="1:18" s="182" customFormat="1" ht="20" x14ac:dyDescent="0.4">
      <c r="A310" s="168"/>
      <c r="B310" s="356" t="s">
        <v>1859</v>
      </c>
      <c r="C310" s="356"/>
      <c r="D310" s="259"/>
      <c r="E310" s="359" t="s">
        <v>1860</v>
      </c>
      <c r="F310" s="359" t="s">
        <v>1562</v>
      </c>
      <c r="G310" s="359" t="s">
        <v>1560</v>
      </c>
      <c r="H310" s="359" t="s">
        <v>1565</v>
      </c>
      <c r="I310" s="359" t="s">
        <v>1558</v>
      </c>
      <c r="J310" s="360" t="s">
        <v>1861</v>
      </c>
      <c r="K310" s="329" t="s">
        <v>1862</v>
      </c>
      <c r="L310" s="360" t="s">
        <v>129</v>
      </c>
      <c r="M310" s="170"/>
      <c r="N310" s="170"/>
      <c r="O310" s="218"/>
      <c r="P310" s="190"/>
      <c r="Q310" s="253"/>
      <c r="R310" s="253"/>
    </row>
    <row r="311" spans="1:18" s="182" customFormat="1" ht="20" x14ac:dyDescent="0.4">
      <c r="A311" s="353" t="s">
        <v>1555</v>
      </c>
      <c r="B311" s="236" t="s">
        <v>1863</v>
      </c>
      <c r="C311" s="236"/>
      <c r="D311" s="259"/>
      <c r="E311" s="337">
        <v>36994177.890000008</v>
      </c>
      <c r="F311" s="337">
        <v>33800642.490000017</v>
      </c>
      <c r="G311" s="337">
        <v>135849470.83999994</v>
      </c>
      <c r="H311" s="337">
        <v>331607394.58999956</v>
      </c>
      <c r="I311" s="337">
        <v>1045036784.6199985</v>
      </c>
      <c r="J311" s="337">
        <v>2150458953.8799944</v>
      </c>
      <c r="K311" s="337">
        <v>9248194.8300000001</v>
      </c>
      <c r="L311" s="296">
        <v>3742995619.1399922</v>
      </c>
      <c r="M311" s="259"/>
      <c r="N311" s="170"/>
      <c r="O311" s="170"/>
      <c r="Q311" s="565"/>
      <c r="R311" s="565"/>
    </row>
    <row r="312" spans="1:18" s="182" customFormat="1" ht="20" x14ac:dyDescent="0.4">
      <c r="A312" s="355" t="s">
        <v>1566</v>
      </c>
      <c r="B312" s="236" t="s">
        <v>1864</v>
      </c>
      <c r="C312" s="236"/>
      <c r="D312" s="259"/>
      <c r="E312" s="337">
        <v>130833189.63999997</v>
      </c>
      <c r="F312" s="337">
        <v>121723433.49999994</v>
      </c>
      <c r="G312" s="337">
        <v>466789155.79000026</v>
      </c>
      <c r="H312" s="337">
        <v>1003178052.009998</v>
      </c>
      <c r="I312" s="337">
        <v>2774355238.4900069</v>
      </c>
      <c r="J312" s="337">
        <v>4472749626.870018</v>
      </c>
      <c r="K312" s="337">
        <v>21641557.75</v>
      </c>
      <c r="L312" s="296">
        <v>8991270254.0500221</v>
      </c>
      <c r="M312" s="259"/>
      <c r="N312" s="170"/>
      <c r="O312" s="170"/>
      <c r="Q312" s="565"/>
      <c r="R312" s="565"/>
    </row>
    <row r="313" spans="1:18" s="182" customFormat="1" ht="20" x14ac:dyDescent="0.4">
      <c r="A313" s="355" t="s">
        <v>1564</v>
      </c>
      <c r="B313" s="236" t="s">
        <v>1865</v>
      </c>
      <c r="C313" s="236"/>
      <c r="D313" s="259"/>
      <c r="E313" s="337">
        <v>164847532.59999999</v>
      </c>
      <c r="F313" s="337">
        <v>194805641.01000038</v>
      </c>
      <c r="G313" s="337">
        <v>721449050.23999953</v>
      </c>
      <c r="H313" s="337">
        <v>1524304834.04</v>
      </c>
      <c r="I313" s="337">
        <v>4195829415.4499769</v>
      </c>
      <c r="J313" s="337">
        <v>5915195579.1199846</v>
      </c>
      <c r="K313" s="337">
        <v>29306198.730000008</v>
      </c>
      <c r="L313" s="296">
        <v>12745738251.18996</v>
      </c>
      <c r="M313" s="259"/>
      <c r="N313" s="170"/>
      <c r="O313" s="170"/>
      <c r="P313" s="188"/>
      <c r="Q313" s="565"/>
      <c r="R313" s="565"/>
    </row>
    <row r="314" spans="1:18" s="182" customFormat="1" ht="20" x14ac:dyDescent="0.4">
      <c r="A314" s="355" t="s">
        <v>1559</v>
      </c>
      <c r="B314" s="236" t="s">
        <v>1866</v>
      </c>
      <c r="C314" s="236"/>
      <c r="D314" s="259"/>
      <c r="E314" s="337">
        <v>130375872.23999977</v>
      </c>
      <c r="F314" s="337">
        <v>189058652.36000019</v>
      </c>
      <c r="G314" s="337">
        <v>704077491.66000068</v>
      </c>
      <c r="H314" s="337">
        <v>1732697815.4500077</v>
      </c>
      <c r="I314" s="337">
        <v>5043590182.5099993</v>
      </c>
      <c r="J314" s="337">
        <v>6211249863.5700512</v>
      </c>
      <c r="K314" s="337">
        <v>23709584.230000004</v>
      </c>
      <c r="L314" s="296">
        <v>14034759462.020058</v>
      </c>
      <c r="M314" s="259"/>
      <c r="N314" s="170"/>
      <c r="O314" s="170"/>
      <c r="P314" s="188"/>
      <c r="Q314" s="565"/>
      <c r="R314" s="565"/>
    </row>
    <row r="315" spans="1:18" s="182" customFormat="1" ht="20" x14ac:dyDescent="0.4">
      <c r="A315" s="353" t="s">
        <v>1567</v>
      </c>
      <c r="B315" s="236" t="s">
        <v>1867</v>
      </c>
      <c r="C315" s="236"/>
      <c r="D315" s="259"/>
      <c r="E315" s="337">
        <v>54361780.730000049</v>
      </c>
      <c r="F315" s="337">
        <v>74095712.699999988</v>
      </c>
      <c r="G315" s="337">
        <v>272019905.56999981</v>
      </c>
      <c r="H315" s="337">
        <v>726172270.9600004</v>
      </c>
      <c r="I315" s="337">
        <v>2088579289.6099961</v>
      </c>
      <c r="J315" s="337">
        <v>2342777548.1000042</v>
      </c>
      <c r="K315" s="337">
        <v>4252235.3600000003</v>
      </c>
      <c r="L315" s="296">
        <v>5562258743.0299997</v>
      </c>
      <c r="M315" s="259"/>
      <c r="N315" s="170"/>
      <c r="O315" s="170"/>
      <c r="P315" s="188"/>
      <c r="R315" s="565"/>
    </row>
    <row r="316" spans="1:18" s="182" customFormat="1" ht="20" x14ac:dyDescent="0.4">
      <c r="A316" s="353" t="s">
        <v>1574</v>
      </c>
      <c r="B316" s="236" t="s">
        <v>1868</v>
      </c>
      <c r="C316" s="236"/>
      <c r="D316" s="259"/>
      <c r="E316" s="337">
        <v>25211208.079999994</v>
      </c>
      <c r="F316" s="337">
        <v>35611143.659999989</v>
      </c>
      <c r="G316" s="337">
        <v>144230554.11000001</v>
      </c>
      <c r="H316" s="337">
        <v>405312207.02999991</v>
      </c>
      <c r="I316" s="337">
        <v>1207445938.0400012</v>
      </c>
      <c r="J316" s="337">
        <v>1362285026.409996</v>
      </c>
      <c r="K316" s="337">
        <v>3378329.1700000004</v>
      </c>
      <c r="L316" s="296">
        <v>3183474406.4999971</v>
      </c>
      <c r="M316" s="259"/>
      <c r="N316" s="170"/>
      <c r="O316" s="170"/>
      <c r="P316" s="188"/>
      <c r="R316" s="565"/>
    </row>
    <row r="317" spans="1:18" s="182" customFormat="1" ht="20" x14ac:dyDescent="0.4">
      <c r="A317" s="353" t="s">
        <v>1569</v>
      </c>
      <c r="B317" s="236" t="s">
        <v>1869</v>
      </c>
      <c r="C317" s="236"/>
      <c r="D317" s="259"/>
      <c r="E317" s="337">
        <v>16420011.26</v>
      </c>
      <c r="F317" s="337">
        <v>22457772.029999997</v>
      </c>
      <c r="G317" s="337">
        <v>66815702.990000002</v>
      </c>
      <c r="H317" s="337">
        <v>161627600.62999994</v>
      </c>
      <c r="I317" s="337">
        <v>423859602.75999969</v>
      </c>
      <c r="J317" s="337">
        <v>462025340.01999921</v>
      </c>
      <c r="K317" s="337">
        <v>2114817.3200000003</v>
      </c>
      <c r="L317" s="296">
        <v>1155320847.0099988</v>
      </c>
      <c r="M317" s="259"/>
      <c r="N317" s="170"/>
      <c r="O317" s="170"/>
      <c r="P317" s="188"/>
      <c r="R317" s="565"/>
    </row>
    <row r="318" spans="1:18" s="182" customFormat="1" ht="20" x14ac:dyDescent="0.4">
      <c r="A318" s="353" t="s">
        <v>1570</v>
      </c>
      <c r="B318" s="236" t="s">
        <v>1870</v>
      </c>
      <c r="C318" s="236"/>
      <c r="D318" s="259"/>
      <c r="E318" s="337">
        <v>19407366.75</v>
      </c>
      <c r="F318" s="337">
        <v>22808471.030000001</v>
      </c>
      <c r="G318" s="337">
        <v>57611978.779999971</v>
      </c>
      <c r="H318" s="337">
        <v>121717919.44000007</v>
      </c>
      <c r="I318" s="337">
        <v>326960567.01000065</v>
      </c>
      <c r="J318" s="337">
        <v>334112008.85999984</v>
      </c>
      <c r="K318" s="337">
        <v>2732255.63</v>
      </c>
      <c r="L318" s="296">
        <v>885350567.5000006</v>
      </c>
      <c r="M318" s="259"/>
      <c r="N318" s="170"/>
      <c r="O318" s="170"/>
      <c r="P318" s="188"/>
      <c r="R318" s="566"/>
    </row>
    <row r="319" spans="1:18" s="182" customFormat="1" ht="20" x14ac:dyDescent="0.4">
      <c r="A319" s="353" t="s">
        <v>1563</v>
      </c>
      <c r="B319" s="236" t="s">
        <v>1871</v>
      </c>
      <c r="C319" s="236"/>
      <c r="D319" s="259"/>
      <c r="E319" s="337">
        <v>5857555.330000001</v>
      </c>
      <c r="F319" s="337">
        <v>8410264.7400000021</v>
      </c>
      <c r="G319" s="337">
        <v>15824873.210000006</v>
      </c>
      <c r="H319" s="337">
        <v>41019192.430000015</v>
      </c>
      <c r="I319" s="337">
        <v>88267699.899999961</v>
      </c>
      <c r="J319" s="337">
        <v>88352164.069999993</v>
      </c>
      <c r="K319" s="337">
        <v>402650.94</v>
      </c>
      <c r="L319" s="294">
        <v>248134400.61999997</v>
      </c>
      <c r="M319" s="259"/>
      <c r="N319" s="170"/>
      <c r="O319" s="170"/>
      <c r="P319" s="188"/>
      <c r="R319" s="566"/>
    </row>
    <row r="320" spans="1:18" s="182" customFormat="1" ht="20" x14ac:dyDescent="0.4">
      <c r="A320" s="353" t="s">
        <v>1568</v>
      </c>
      <c r="B320" s="236" t="s">
        <v>1872</v>
      </c>
      <c r="C320" s="236"/>
      <c r="D320" s="259"/>
      <c r="E320" s="337">
        <v>0</v>
      </c>
      <c r="F320" s="337">
        <v>382436.55</v>
      </c>
      <c r="G320" s="337">
        <v>0</v>
      </c>
      <c r="H320" s="337">
        <v>0</v>
      </c>
      <c r="I320" s="337">
        <v>1016926.16</v>
      </c>
      <c r="J320" s="337">
        <v>749998.31</v>
      </c>
      <c r="K320" s="337">
        <v>0</v>
      </c>
      <c r="L320" s="294">
        <v>2149361.02</v>
      </c>
      <c r="M320" s="170"/>
      <c r="N320" s="170"/>
      <c r="O320" s="170"/>
      <c r="Q320" s="566"/>
      <c r="R320" s="566"/>
    </row>
    <row r="321" spans="1:17" s="182" customFormat="1" ht="20" x14ac:dyDescent="0.4">
      <c r="A321" s="353" t="s">
        <v>1579</v>
      </c>
      <c r="B321" s="236" t="s">
        <v>1873</v>
      </c>
      <c r="C321" s="236"/>
      <c r="D321" s="259"/>
      <c r="E321" s="337">
        <v>0</v>
      </c>
      <c r="F321" s="337">
        <v>0</v>
      </c>
      <c r="G321" s="337">
        <v>0</v>
      </c>
      <c r="H321" s="337">
        <v>0</v>
      </c>
      <c r="I321" s="337">
        <v>0</v>
      </c>
      <c r="J321" s="337">
        <v>0</v>
      </c>
      <c r="K321" s="337">
        <v>0</v>
      </c>
      <c r="L321" s="296">
        <v>0</v>
      </c>
      <c r="M321" s="170"/>
      <c r="N321" s="170"/>
      <c r="O321" s="170"/>
      <c r="Q321" s="188"/>
    </row>
    <row r="322" spans="1:17" s="182" customFormat="1" ht="20.5" thickBot="1" x14ac:dyDescent="0.45">
      <c r="A322" s="168"/>
      <c r="B322" s="209" t="s">
        <v>129</v>
      </c>
      <c r="C322" s="209"/>
      <c r="D322" s="259"/>
      <c r="E322" s="339">
        <v>584308694.51999986</v>
      </c>
      <c r="F322" s="339">
        <v>703154170.07000053</v>
      </c>
      <c r="G322" s="339">
        <v>2584668183.1900005</v>
      </c>
      <c r="H322" s="339">
        <v>6047637286.5800056</v>
      </c>
      <c r="I322" s="339">
        <v>17194941644.54998</v>
      </c>
      <c r="J322" s="339">
        <v>23339956109.210052</v>
      </c>
      <c r="K322" s="339">
        <v>96785823.960000008</v>
      </c>
      <c r="L322" s="339">
        <v>50551451912.080032</v>
      </c>
      <c r="M322" s="170"/>
      <c r="N322" s="170"/>
      <c r="O322" s="170"/>
      <c r="Q322" s="188"/>
    </row>
    <row r="323" spans="1:17" s="190" customFormat="1" ht="20.5" thickTop="1" x14ac:dyDescent="0.4">
      <c r="A323" s="189"/>
      <c r="B323" s="188"/>
      <c r="C323" s="188"/>
      <c r="D323" s="188"/>
      <c r="E323" s="188"/>
      <c r="F323" s="330"/>
      <c r="G323" s="331"/>
      <c r="H323" s="188"/>
      <c r="I323" s="188"/>
    </row>
    <row r="324" spans="1:17" s="182" customFormat="1" ht="21" x14ac:dyDescent="0.4">
      <c r="A324" s="363"/>
      <c r="B324" s="327" t="s">
        <v>1874</v>
      </c>
      <c r="C324" s="170"/>
      <c r="D324" s="364"/>
      <c r="E324" s="364"/>
      <c r="F324" s="364"/>
      <c r="G324" s="364"/>
      <c r="H324" s="364"/>
      <c r="I324" s="364"/>
      <c r="J324" s="364"/>
      <c r="K324" s="364"/>
      <c r="L324" s="170"/>
      <c r="M324" s="170"/>
      <c r="N324" s="170"/>
      <c r="O324" s="170"/>
      <c r="Q324" s="188"/>
    </row>
    <row r="325" spans="1:17" s="182" customFormat="1" ht="20" x14ac:dyDescent="0.4">
      <c r="A325" s="363"/>
      <c r="B325" s="327"/>
      <c r="C325" s="170"/>
      <c r="D325" s="364"/>
      <c r="E325" s="364"/>
      <c r="F325" s="364"/>
      <c r="G325" s="364"/>
      <c r="H325" s="364"/>
      <c r="I325" s="364"/>
      <c r="J325" s="364"/>
      <c r="K325" s="364"/>
      <c r="L325" s="170"/>
      <c r="M325" s="170"/>
      <c r="N325" s="170"/>
      <c r="O325" s="170"/>
      <c r="Q325" s="188"/>
    </row>
    <row r="326" spans="1:17" s="182" customFormat="1" ht="26.5" x14ac:dyDescent="0.5">
      <c r="A326" s="168"/>
      <c r="B326" s="550" t="s">
        <v>2697</v>
      </c>
      <c r="C326" s="215"/>
      <c r="D326" s="215"/>
      <c r="E326" s="215"/>
      <c r="F326" s="215"/>
      <c r="G326" s="215"/>
      <c r="H326" s="215"/>
      <c r="I326" s="215"/>
      <c r="J326" s="215"/>
      <c r="K326" s="215"/>
      <c r="L326" s="215"/>
      <c r="M326" s="365"/>
      <c r="N326" s="170"/>
      <c r="O326" s="170"/>
      <c r="Q326" s="188"/>
    </row>
    <row r="327" spans="1:17" s="182" customFormat="1" ht="23" x14ac:dyDescent="0.5">
      <c r="A327" s="168"/>
      <c r="B327" s="250"/>
      <c r="C327" s="251"/>
      <c r="D327" s="251"/>
      <c r="E327" s="251"/>
      <c r="F327" s="251"/>
      <c r="G327" s="251"/>
      <c r="H327" s="251"/>
      <c r="I327" s="251"/>
      <c r="J327" s="251"/>
      <c r="K327" s="251"/>
      <c r="L327" s="251"/>
      <c r="M327" s="366"/>
      <c r="Q327" s="188"/>
    </row>
    <row r="328" spans="1:17" s="182" customFormat="1" ht="24" customHeight="1" x14ac:dyDescent="0.4">
      <c r="A328" s="168"/>
      <c r="B328" s="259"/>
      <c r="C328" s="259"/>
      <c r="D328" s="259"/>
      <c r="E328" s="542"/>
      <c r="F328" s="542"/>
      <c r="G328" s="542"/>
      <c r="H328" s="551" t="s">
        <v>1858</v>
      </c>
      <c r="I328" s="542"/>
      <c r="J328" s="542"/>
      <c r="K328" s="542"/>
      <c r="L328" s="542"/>
      <c r="M328" s="170"/>
      <c r="N328" s="170"/>
      <c r="O328" s="170"/>
      <c r="Q328" s="188"/>
    </row>
    <row r="329" spans="1:17" s="182" customFormat="1" ht="25.5" customHeight="1" x14ac:dyDescent="0.4">
      <c r="A329" s="168"/>
      <c r="B329" s="356" t="s">
        <v>1875</v>
      </c>
      <c r="C329" s="356"/>
      <c r="D329" s="259"/>
      <c r="E329" s="357" t="s">
        <v>1860</v>
      </c>
      <c r="F329" s="357" t="s">
        <v>1562</v>
      </c>
      <c r="G329" s="357" t="s">
        <v>1560</v>
      </c>
      <c r="H329" s="357" t="s">
        <v>1565</v>
      </c>
      <c r="I329" s="357" t="s">
        <v>1558</v>
      </c>
      <c r="J329" s="329" t="s">
        <v>1861</v>
      </c>
      <c r="K329" s="329" t="s">
        <v>1862</v>
      </c>
      <c r="L329" s="329" t="s">
        <v>129</v>
      </c>
      <c r="M329" s="170"/>
      <c r="N329" s="170"/>
      <c r="O329" s="170"/>
      <c r="Q329" s="188"/>
    </row>
    <row r="330" spans="1:17" s="182" customFormat="1" ht="20" x14ac:dyDescent="0.4">
      <c r="A330" s="168"/>
      <c r="B330" s="236" t="s">
        <v>1863</v>
      </c>
      <c r="C330" s="236"/>
      <c r="D330" s="259"/>
      <c r="E330" s="367">
        <v>7.318123711726604E-4</v>
      </c>
      <c r="F330" s="367">
        <v>6.6863841119314804E-4</v>
      </c>
      <c r="G330" s="367">
        <v>2.6873505250901934E-3</v>
      </c>
      <c r="H330" s="367">
        <v>6.5597996110326748E-3</v>
      </c>
      <c r="I330" s="367">
        <v>2.0672735304171772E-2</v>
      </c>
      <c r="J330" s="367">
        <v>4.2540003749449377E-2</v>
      </c>
      <c r="K330" s="367">
        <v>1.8294617622624613E-4</v>
      </c>
      <c r="L330" s="298">
        <v>7.4043286148336079E-2</v>
      </c>
      <c r="M330" s="368"/>
      <c r="N330" s="170"/>
      <c r="O330" s="170"/>
    </row>
    <row r="331" spans="1:17" s="182" customFormat="1" ht="20" x14ac:dyDescent="0.4">
      <c r="A331" s="168"/>
      <c r="B331" s="236" t="s">
        <v>1864</v>
      </c>
      <c r="C331" s="236"/>
      <c r="D331" s="259"/>
      <c r="E331" s="367">
        <v>2.5881193257821229E-3</v>
      </c>
      <c r="F331" s="367">
        <v>2.407911719562545E-3</v>
      </c>
      <c r="G331" s="367">
        <v>9.2339416205462922E-3</v>
      </c>
      <c r="H331" s="367">
        <v>1.984469316044063E-2</v>
      </c>
      <c r="I331" s="367">
        <v>5.4881811175576403E-2</v>
      </c>
      <c r="J331" s="367">
        <v>8.8479152580011003E-2</v>
      </c>
      <c r="K331" s="367">
        <v>4.2810951874615538E-4</v>
      </c>
      <c r="L331" s="298">
        <v>0.17786373910066516</v>
      </c>
      <c r="M331" s="368"/>
      <c r="N331" s="170"/>
      <c r="O331" s="170"/>
    </row>
    <row r="332" spans="1:17" s="182" customFormat="1" ht="20" x14ac:dyDescent="0.4">
      <c r="A332" s="168"/>
      <c r="B332" s="236" t="s">
        <v>1865</v>
      </c>
      <c r="C332" s="236"/>
      <c r="D332" s="259"/>
      <c r="E332" s="367">
        <v>3.2609851223799804E-3</v>
      </c>
      <c r="F332" s="367">
        <v>3.8536111949625056E-3</v>
      </c>
      <c r="G332" s="367">
        <v>1.4271579211903871E-2</v>
      </c>
      <c r="H332" s="367">
        <v>3.0153532220817268E-2</v>
      </c>
      <c r="I332" s="367">
        <v>8.3001165282995962E-2</v>
      </c>
      <c r="J332" s="367">
        <v>0.11701336668643654</v>
      </c>
      <c r="K332" s="367">
        <v>5.7973010905739883E-4</v>
      </c>
      <c r="L332" s="298">
        <v>0.25213396982855352</v>
      </c>
      <c r="M332" s="368"/>
      <c r="N332" s="170"/>
      <c r="O332" s="170"/>
    </row>
    <row r="333" spans="1:17" s="182" customFormat="1" ht="20" x14ac:dyDescent="0.4">
      <c r="A333" s="168"/>
      <c r="B333" s="236" t="s">
        <v>1866</v>
      </c>
      <c r="C333" s="236"/>
      <c r="D333" s="259"/>
      <c r="E333" s="367">
        <v>2.5790727527816959E-3</v>
      </c>
      <c r="F333" s="367">
        <v>3.7399252683941561E-3</v>
      </c>
      <c r="G333" s="367">
        <v>1.3927938071581891E-2</v>
      </c>
      <c r="H333" s="367">
        <v>3.4275925812448392E-2</v>
      </c>
      <c r="I333" s="367">
        <v>9.9771420834398578E-2</v>
      </c>
      <c r="J333" s="367">
        <v>0.12286986087704792</v>
      </c>
      <c r="K333" s="367">
        <v>4.6901885768258698E-4</v>
      </c>
      <c r="L333" s="298">
        <v>0.27763316247433523</v>
      </c>
      <c r="M333" s="368"/>
      <c r="N333" s="170"/>
      <c r="O333" s="170"/>
    </row>
    <row r="334" spans="1:17" s="182" customFormat="1" ht="20" x14ac:dyDescent="0.4">
      <c r="A334" s="168"/>
      <c r="B334" s="236" t="s">
        <v>1867</v>
      </c>
      <c r="C334" s="236"/>
      <c r="D334" s="259"/>
      <c r="E334" s="367">
        <v>1.0753752597362982E-3</v>
      </c>
      <c r="F334" s="367">
        <v>1.4657484582019235E-3</v>
      </c>
      <c r="G334" s="367">
        <v>5.3810503018410149E-3</v>
      </c>
      <c r="H334" s="367">
        <v>1.4365013139938531E-2</v>
      </c>
      <c r="I334" s="367">
        <v>4.1315911029469334E-2</v>
      </c>
      <c r="J334" s="367">
        <v>4.6344416618826378E-2</v>
      </c>
      <c r="K334" s="367">
        <v>8.4116977834693295E-5</v>
      </c>
      <c r="L334" s="298">
        <v>0.11003163178584818</v>
      </c>
      <c r="M334" s="368"/>
      <c r="N334" s="170"/>
      <c r="O334" s="170"/>
    </row>
    <row r="335" spans="1:17" s="182" customFormat="1" ht="20" x14ac:dyDescent="0.4">
      <c r="A335" s="168"/>
      <c r="B335" s="236" t="s">
        <v>1868</v>
      </c>
      <c r="C335" s="236"/>
      <c r="D335" s="259"/>
      <c r="E335" s="367">
        <v>4.9872371863517921E-4</v>
      </c>
      <c r="F335" s="367">
        <v>7.0445342938785444E-4</v>
      </c>
      <c r="G335" s="367">
        <v>2.8531436517560032E-3</v>
      </c>
      <c r="H335" s="367">
        <v>8.0178153485072189E-3</v>
      </c>
      <c r="I335" s="367">
        <v>2.3885484835134155E-2</v>
      </c>
      <c r="J335" s="367">
        <v>2.6948484660327975E-2</v>
      </c>
      <c r="K335" s="367">
        <v>6.6829518089325096E-5</v>
      </c>
      <c r="L335" s="298">
        <v>6.2974935161837706E-2</v>
      </c>
      <c r="M335" s="368"/>
      <c r="N335" s="170"/>
      <c r="O335" s="170"/>
    </row>
    <row r="336" spans="1:17" s="182" customFormat="1" ht="20" x14ac:dyDescent="0.4">
      <c r="A336" s="168"/>
      <c r="B336" s="236" t="s">
        <v>1869</v>
      </c>
      <c r="C336" s="236"/>
      <c r="D336" s="259"/>
      <c r="E336" s="367">
        <v>3.2481779729211279E-4</v>
      </c>
      <c r="F336" s="367">
        <v>4.4425572719570839E-4</v>
      </c>
      <c r="G336" s="367">
        <v>1.321736576551887E-3</v>
      </c>
      <c r="H336" s="367">
        <v>3.1972889900591874E-3</v>
      </c>
      <c r="I336" s="367">
        <v>8.3847166941353867E-3</v>
      </c>
      <c r="J336" s="367">
        <v>9.1397046483167634E-3</v>
      </c>
      <c r="K336" s="367">
        <v>4.1834947167850438E-5</v>
      </c>
      <c r="L336" s="298">
        <v>2.2854355380718897E-2</v>
      </c>
      <c r="M336" s="368"/>
      <c r="N336" s="170"/>
      <c r="O336" s="170"/>
    </row>
    <row r="337" spans="1:15" s="182" customFormat="1" ht="20" x14ac:dyDescent="0.4">
      <c r="A337" s="168"/>
      <c r="B337" s="236" t="s">
        <v>1870</v>
      </c>
      <c r="C337" s="236"/>
      <c r="D337" s="259"/>
      <c r="E337" s="367">
        <v>3.8391314227242436E-4</v>
      </c>
      <c r="F337" s="367">
        <v>4.5119319361328915E-4</v>
      </c>
      <c r="G337" s="367">
        <v>1.1396701103699204E-3</v>
      </c>
      <c r="H337" s="367">
        <v>2.4078026413898853E-3</v>
      </c>
      <c r="I337" s="367">
        <v>6.4678768787621802E-3</v>
      </c>
      <c r="J337" s="367">
        <v>6.6093454534420348E-3</v>
      </c>
      <c r="K337" s="367">
        <v>5.4049004067222176E-5</v>
      </c>
      <c r="L337" s="298">
        <v>1.7513850423916958E-2</v>
      </c>
      <c r="M337" s="368"/>
      <c r="N337" s="170"/>
      <c r="O337" s="170"/>
    </row>
    <row r="338" spans="1:15" s="182" customFormat="1" ht="20" x14ac:dyDescent="0.4">
      <c r="A338" s="168"/>
      <c r="B338" s="236" t="s">
        <v>1871</v>
      </c>
      <c r="C338" s="236"/>
      <c r="D338" s="259"/>
      <c r="E338" s="367">
        <v>1.1587313733713452E-4</v>
      </c>
      <c r="F338" s="367">
        <v>1.6637038941289523E-4</v>
      </c>
      <c r="G338" s="367">
        <v>3.1304488024444684E-4</v>
      </c>
      <c r="H338" s="367">
        <v>8.1143450639837818E-4</v>
      </c>
      <c r="I338" s="367">
        <v>1.7460962358413895E-3</v>
      </c>
      <c r="J338" s="367">
        <v>1.747767091312503E-3</v>
      </c>
      <c r="K338" s="367">
        <v>7.9651706285369911E-6</v>
      </c>
      <c r="L338" s="298">
        <v>4.9085514111752845E-3</v>
      </c>
      <c r="M338" s="368"/>
      <c r="N338" s="170"/>
      <c r="O338" s="170"/>
    </row>
    <row r="339" spans="1:15" s="182" customFormat="1" ht="20" x14ac:dyDescent="0.4">
      <c r="A339" s="168"/>
      <c r="B339" s="236" t="s">
        <v>1872</v>
      </c>
      <c r="C339" s="236"/>
      <c r="D339" s="259"/>
      <c r="E339" s="367">
        <v>0</v>
      </c>
      <c r="F339" s="367">
        <v>7.5652930931665483E-6</v>
      </c>
      <c r="G339" s="367">
        <v>0</v>
      </c>
      <c r="H339" s="367">
        <v>0</v>
      </c>
      <c r="I339" s="367">
        <v>2.0116655833519001E-5</v>
      </c>
      <c r="J339" s="367">
        <v>1.4836335686350023E-5</v>
      </c>
      <c r="K339" s="367">
        <v>0</v>
      </c>
      <c r="L339" s="298">
        <v>4.2518284613035574E-5</v>
      </c>
      <c r="M339" s="368"/>
      <c r="N339" s="170"/>
      <c r="O339" s="170"/>
    </row>
    <row r="340" spans="1:15" s="182" customFormat="1" ht="20" x14ac:dyDescent="0.4">
      <c r="A340" s="168"/>
      <c r="B340" s="236" t="s">
        <v>1873</v>
      </c>
      <c r="C340" s="236"/>
      <c r="D340" s="259"/>
      <c r="E340" s="367">
        <v>0</v>
      </c>
      <c r="F340" s="367">
        <v>0</v>
      </c>
      <c r="G340" s="367">
        <v>0</v>
      </c>
      <c r="H340" s="367">
        <v>0</v>
      </c>
      <c r="I340" s="367">
        <v>0</v>
      </c>
      <c r="J340" s="367">
        <v>0</v>
      </c>
      <c r="K340" s="367">
        <v>0</v>
      </c>
      <c r="L340" s="298">
        <v>0</v>
      </c>
      <c r="M340" s="368"/>
      <c r="N340" s="170"/>
      <c r="O340" s="170"/>
    </row>
    <row r="341" spans="1:15" s="182" customFormat="1" ht="20.5" thickBot="1" x14ac:dyDescent="0.45">
      <c r="A341" s="168"/>
      <c r="B341" s="209" t="s">
        <v>129</v>
      </c>
      <c r="C341" s="209"/>
      <c r="D341" s="259"/>
      <c r="E341" s="369">
        <v>1.1558692627389608E-2</v>
      </c>
      <c r="F341" s="369">
        <v>1.3909673085017194E-2</v>
      </c>
      <c r="G341" s="369">
        <v>5.1129454949885522E-2</v>
      </c>
      <c r="H341" s="369">
        <v>0.11963330543103218</v>
      </c>
      <c r="I341" s="369">
        <v>0.3401473349263186</v>
      </c>
      <c r="J341" s="369">
        <v>0.46170693870085683</v>
      </c>
      <c r="K341" s="369">
        <v>1.9146002795000156E-3</v>
      </c>
      <c r="L341" s="369">
        <v>1</v>
      </c>
      <c r="M341" s="170"/>
      <c r="N341" s="170"/>
      <c r="O341" s="170"/>
    </row>
    <row r="342" spans="1:15" s="182" customFormat="1" ht="13" thickTop="1" x14ac:dyDescent="0.25">
      <c r="A342" s="168"/>
      <c r="B342" s="170"/>
      <c r="C342" s="170"/>
      <c r="D342" s="170"/>
      <c r="E342" s="170"/>
      <c r="F342" s="170"/>
      <c r="G342" s="170"/>
      <c r="H342" s="170"/>
      <c r="I342" s="170"/>
      <c r="J342" s="170"/>
      <c r="K342" s="170"/>
      <c r="L342" s="170"/>
      <c r="M342" s="170"/>
      <c r="N342" s="170"/>
      <c r="O342" s="170"/>
    </row>
    <row r="343" spans="1:15" s="182" customFormat="1" ht="20.5" x14ac:dyDescent="0.35">
      <c r="A343" s="168"/>
      <c r="B343" s="327" t="s">
        <v>1874</v>
      </c>
      <c r="C343" s="170"/>
      <c r="D343" s="170"/>
      <c r="E343" s="170"/>
      <c r="F343" s="170"/>
      <c r="G343" s="170"/>
      <c r="H343" s="170"/>
      <c r="I343" s="170"/>
      <c r="J343" s="170"/>
      <c r="K343" s="170"/>
      <c r="L343" s="170"/>
      <c r="M343" s="170"/>
      <c r="N343" s="170"/>
      <c r="O343" s="170"/>
    </row>
    <row r="344" spans="1:15" s="182" customFormat="1" ht="20.149999999999999" customHeight="1" x14ac:dyDescent="0.35">
      <c r="A344" s="168"/>
      <c r="B344" s="327"/>
      <c r="C344" s="170"/>
      <c r="D344" s="170"/>
      <c r="E344" s="170"/>
      <c r="F344" s="170"/>
      <c r="G344" s="170"/>
      <c r="H344" s="170"/>
      <c r="I344" s="170"/>
      <c r="J344" s="170"/>
      <c r="K344" s="170"/>
      <c r="L344" s="170"/>
      <c r="M344" s="170"/>
      <c r="N344" s="170"/>
      <c r="O344" s="170"/>
    </row>
    <row r="345" spans="1:15" s="182" customFormat="1" ht="26.5" x14ac:dyDescent="0.5">
      <c r="A345" s="168"/>
      <c r="B345" s="550" t="s">
        <v>2698</v>
      </c>
      <c r="C345" s="215"/>
      <c r="D345" s="215"/>
      <c r="E345" s="215"/>
      <c r="F345" s="215"/>
      <c r="G345" s="215"/>
      <c r="H345" s="215"/>
      <c r="I345" s="215"/>
      <c r="J345" s="215"/>
      <c r="K345" s="215"/>
      <c r="L345" s="215"/>
      <c r="M345" s="365"/>
      <c r="N345" s="170"/>
      <c r="O345" s="170"/>
    </row>
    <row r="346" spans="1:15" s="182" customFormat="1" ht="18" x14ac:dyDescent="0.4">
      <c r="A346" s="168"/>
      <c r="B346" s="328"/>
      <c r="C346" s="328"/>
      <c r="D346" s="328"/>
      <c r="E346" s="370" t="s">
        <v>1556</v>
      </c>
      <c r="F346" s="370"/>
      <c r="G346" s="370" t="s">
        <v>1577</v>
      </c>
      <c r="H346" s="371"/>
      <c r="I346" s="370" t="s">
        <v>1578</v>
      </c>
      <c r="J346" s="371"/>
      <c r="K346" s="370" t="s">
        <v>1571</v>
      </c>
      <c r="L346" s="328"/>
    </row>
    <row r="347" spans="1:15" s="182" customFormat="1" ht="41.25" customHeight="1" x14ac:dyDescent="0.4">
      <c r="A347" s="168"/>
      <c r="B347" s="372" t="s">
        <v>1876</v>
      </c>
      <c r="C347" s="373"/>
      <c r="D347" s="374" t="s">
        <v>1877</v>
      </c>
      <c r="E347" s="374" t="s">
        <v>1878</v>
      </c>
      <c r="F347" s="372" t="s">
        <v>1786</v>
      </c>
      <c r="G347" s="374" t="s">
        <v>1879</v>
      </c>
      <c r="H347" s="372" t="s">
        <v>1786</v>
      </c>
      <c r="I347" s="374" t="s">
        <v>1880</v>
      </c>
      <c r="J347" s="372" t="s">
        <v>1786</v>
      </c>
      <c r="K347" s="374" t="s">
        <v>1881</v>
      </c>
      <c r="L347" s="372" t="s">
        <v>1786</v>
      </c>
      <c r="M347" s="374" t="s">
        <v>129</v>
      </c>
      <c r="N347" s="170"/>
      <c r="O347" s="170"/>
    </row>
    <row r="348" spans="1:15" s="182" customFormat="1" ht="20" x14ac:dyDescent="0.4">
      <c r="A348" s="168"/>
      <c r="B348" s="375" t="s">
        <v>1882</v>
      </c>
      <c r="C348" s="375"/>
      <c r="D348" s="259"/>
      <c r="E348" s="259"/>
      <c r="F348" s="259"/>
      <c r="G348" s="259"/>
      <c r="H348" s="259"/>
      <c r="I348" s="259"/>
      <c r="J348" s="259"/>
      <c r="K348" s="259"/>
      <c r="L348" s="259"/>
      <c r="M348" s="259"/>
      <c r="N348" s="170"/>
      <c r="O348" s="170"/>
    </row>
    <row r="349" spans="1:15" s="182" customFormat="1" ht="20" x14ac:dyDescent="0.4">
      <c r="A349" s="353" t="s">
        <v>1555</v>
      </c>
      <c r="B349" s="375"/>
      <c r="C349" s="375"/>
      <c r="D349" s="259" t="s">
        <v>1863</v>
      </c>
      <c r="E349" s="376">
        <v>739418505.08000076</v>
      </c>
      <c r="F349" s="377">
        <v>7.3252820803469676E-2</v>
      </c>
      <c r="G349" s="376">
        <v>158766.92000000001</v>
      </c>
      <c r="H349" s="377">
        <v>1.5728744493648417E-5</v>
      </c>
      <c r="I349" s="376">
        <v>0</v>
      </c>
      <c r="J349" s="377">
        <v>0</v>
      </c>
      <c r="K349" s="376">
        <v>211936.72999999998</v>
      </c>
      <c r="L349" s="377">
        <v>2.0996179021356279E-5</v>
      </c>
      <c r="M349" s="296">
        <v>739789208.73000073</v>
      </c>
      <c r="N349" s="170"/>
      <c r="O349" s="170"/>
    </row>
    <row r="350" spans="1:15" s="182" customFormat="1" ht="20" x14ac:dyDescent="0.4">
      <c r="A350" s="355" t="s">
        <v>1566</v>
      </c>
      <c r="B350" s="378"/>
      <c r="C350" s="378"/>
      <c r="D350" s="259" t="s">
        <v>1864</v>
      </c>
      <c r="E350" s="376">
        <v>1686770857.5699937</v>
      </c>
      <c r="F350" s="377">
        <v>0.16710526246935228</v>
      </c>
      <c r="G350" s="376">
        <v>0</v>
      </c>
      <c r="H350" s="377">
        <v>0</v>
      </c>
      <c r="I350" s="376">
        <v>937898.55999999994</v>
      </c>
      <c r="J350" s="377">
        <v>9.2915871966281E-5</v>
      </c>
      <c r="K350" s="376">
        <v>255938.18</v>
      </c>
      <c r="L350" s="377">
        <v>2.5355321117203741E-5</v>
      </c>
      <c r="M350" s="296">
        <v>1687964694.3099937</v>
      </c>
      <c r="N350" s="170"/>
      <c r="O350" s="170"/>
    </row>
    <row r="351" spans="1:15" s="182" customFormat="1" ht="20" x14ac:dyDescent="0.4">
      <c r="A351" s="355" t="s">
        <v>1564</v>
      </c>
      <c r="B351" s="259"/>
      <c r="C351" s="259"/>
      <c r="D351" s="259" t="s">
        <v>1865</v>
      </c>
      <c r="E351" s="376">
        <v>2413265308.8699975</v>
      </c>
      <c r="F351" s="377">
        <v>0.23907772121926732</v>
      </c>
      <c r="G351" s="376">
        <v>1547642.03</v>
      </c>
      <c r="H351" s="377">
        <v>1.5332202739400222E-4</v>
      </c>
      <c r="I351" s="376">
        <v>1736548.14</v>
      </c>
      <c r="J351" s="377">
        <v>1.720366055786709E-4</v>
      </c>
      <c r="K351" s="376">
        <v>1354889.22</v>
      </c>
      <c r="L351" s="377">
        <v>1.3422636377010146E-4</v>
      </c>
      <c r="M351" s="296">
        <v>2417904388.2599974</v>
      </c>
      <c r="N351" s="170"/>
      <c r="O351" s="170"/>
    </row>
    <row r="352" spans="1:15" s="182" customFormat="1" ht="20" x14ac:dyDescent="0.4">
      <c r="A352" s="355" t="s">
        <v>1559</v>
      </c>
      <c r="B352" s="259"/>
      <c r="C352" s="259"/>
      <c r="D352" s="259" t="s">
        <v>1866</v>
      </c>
      <c r="E352" s="376">
        <v>2632066106.3000073</v>
      </c>
      <c r="F352" s="377">
        <v>0.26075391067852716</v>
      </c>
      <c r="G352" s="376">
        <v>199490.2</v>
      </c>
      <c r="H352" s="377">
        <v>1.9763124363606863E-5</v>
      </c>
      <c r="I352" s="376">
        <v>186094.56</v>
      </c>
      <c r="J352" s="377">
        <v>1.8436043137310497E-5</v>
      </c>
      <c r="K352" s="376">
        <v>558861.67000000004</v>
      </c>
      <c r="L352" s="377">
        <v>5.5365389809940629E-5</v>
      </c>
      <c r="M352" s="296">
        <v>2633010552.7300072</v>
      </c>
      <c r="N352" s="170"/>
      <c r="O352" s="170"/>
    </row>
    <row r="353" spans="1:15" s="182" customFormat="1" ht="20" x14ac:dyDescent="0.4">
      <c r="A353" s="353" t="s">
        <v>1567</v>
      </c>
      <c r="B353" s="259"/>
      <c r="C353" s="259"/>
      <c r="D353" s="259" t="s">
        <v>1867</v>
      </c>
      <c r="E353" s="376">
        <v>1410357025.0600002</v>
      </c>
      <c r="F353" s="377">
        <v>0.13972145640912376</v>
      </c>
      <c r="G353" s="376">
        <v>875226.98</v>
      </c>
      <c r="H353" s="377">
        <v>8.6707114695980329E-5</v>
      </c>
      <c r="I353" s="376">
        <v>0</v>
      </c>
      <c r="J353" s="377">
        <v>0</v>
      </c>
      <c r="K353" s="376">
        <v>1306784.94</v>
      </c>
      <c r="L353" s="377">
        <v>1.2946076191065289E-4</v>
      </c>
      <c r="M353" s="296">
        <v>1412539036.9800003</v>
      </c>
      <c r="N353" s="170"/>
      <c r="O353" s="170"/>
    </row>
    <row r="354" spans="1:15" s="182" customFormat="1" ht="20" x14ac:dyDescent="0.4">
      <c r="A354" s="353" t="s">
        <v>1574</v>
      </c>
      <c r="B354" s="259"/>
      <c r="C354" s="259"/>
      <c r="D354" s="259" t="s">
        <v>1868</v>
      </c>
      <c r="E354" s="376">
        <v>1115584748.7899997</v>
      </c>
      <c r="F354" s="377">
        <v>0.11051891335253503</v>
      </c>
      <c r="G354" s="376">
        <v>643933.74</v>
      </c>
      <c r="H354" s="377">
        <v>6.379332210576001E-5</v>
      </c>
      <c r="I354" s="376">
        <v>0</v>
      </c>
      <c r="J354" s="377">
        <v>0</v>
      </c>
      <c r="K354" s="376">
        <v>621493.23</v>
      </c>
      <c r="L354" s="377">
        <v>6.1570182373017426E-5</v>
      </c>
      <c r="M354" s="296">
        <v>1116850175.7599998</v>
      </c>
      <c r="N354" s="170"/>
      <c r="O354" s="170"/>
    </row>
    <row r="355" spans="1:15" s="182" customFormat="1" ht="20" x14ac:dyDescent="0.4">
      <c r="A355" s="353" t="s">
        <v>1569</v>
      </c>
      <c r="B355" s="259"/>
      <c r="C355" s="259"/>
      <c r="D355" s="259" t="s">
        <v>1869</v>
      </c>
      <c r="E355" s="376">
        <v>86003809.650000036</v>
      </c>
      <c r="F355" s="377">
        <v>8.5202380159873636E-3</v>
      </c>
      <c r="G355" s="376">
        <v>0</v>
      </c>
      <c r="H355" s="377">
        <v>0</v>
      </c>
      <c r="I355" s="376">
        <v>0</v>
      </c>
      <c r="J355" s="377">
        <v>0</v>
      </c>
      <c r="K355" s="376">
        <v>0</v>
      </c>
      <c r="L355" s="377">
        <v>0</v>
      </c>
      <c r="M355" s="296">
        <v>86003809.650000036</v>
      </c>
      <c r="N355" s="170"/>
      <c r="O355" s="170"/>
    </row>
    <row r="356" spans="1:15" s="182" customFormat="1" ht="20" x14ac:dyDescent="0.4">
      <c r="A356" s="353" t="s">
        <v>1570</v>
      </c>
      <c r="B356" s="259"/>
      <c r="C356" s="259"/>
      <c r="D356" s="259" t="s">
        <v>1870</v>
      </c>
      <c r="E356" s="376">
        <v>0</v>
      </c>
      <c r="F356" s="377">
        <v>0</v>
      </c>
      <c r="G356" s="376">
        <v>0</v>
      </c>
      <c r="H356" s="377">
        <v>0</v>
      </c>
      <c r="I356" s="376">
        <v>0</v>
      </c>
      <c r="J356" s="377">
        <v>0</v>
      </c>
      <c r="K356" s="376">
        <v>0</v>
      </c>
      <c r="L356" s="377">
        <v>0</v>
      </c>
      <c r="M356" s="296">
        <v>0</v>
      </c>
      <c r="N356" s="170"/>
      <c r="O356" s="170"/>
    </row>
    <row r="357" spans="1:15" s="182" customFormat="1" ht="20" x14ac:dyDescent="0.4">
      <c r="A357" s="353" t="s">
        <v>1563</v>
      </c>
      <c r="B357" s="259"/>
      <c r="C357" s="259"/>
      <c r="D357" s="259" t="s">
        <v>1871</v>
      </c>
      <c r="E357" s="376">
        <v>0</v>
      </c>
      <c r="F357" s="377">
        <v>0</v>
      </c>
      <c r="G357" s="376">
        <v>0</v>
      </c>
      <c r="H357" s="377">
        <v>0</v>
      </c>
      <c r="I357" s="376">
        <v>0</v>
      </c>
      <c r="J357" s="377">
        <v>0</v>
      </c>
      <c r="K357" s="376">
        <v>0</v>
      </c>
      <c r="L357" s="377">
        <v>0</v>
      </c>
      <c r="M357" s="296">
        <v>0</v>
      </c>
      <c r="N357" s="170"/>
      <c r="O357" s="170"/>
    </row>
    <row r="358" spans="1:15" s="182" customFormat="1" ht="20" x14ac:dyDescent="0.4">
      <c r="A358" s="353" t="s">
        <v>1568</v>
      </c>
      <c r="B358" s="259"/>
      <c r="C358" s="259"/>
      <c r="D358" s="259" t="s">
        <v>1872</v>
      </c>
      <c r="E358" s="376">
        <v>0</v>
      </c>
      <c r="F358" s="377">
        <v>0</v>
      </c>
      <c r="G358" s="376">
        <v>0</v>
      </c>
      <c r="H358" s="377">
        <v>0</v>
      </c>
      <c r="I358" s="376">
        <v>0</v>
      </c>
      <c r="J358" s="377">
        <v>0</v>
      </c>
      <c r="K358" s="376">
        <v>0</v>
      </c>
      <c r="L358" s="377">
        <v>0</v>
      </c>
      <c r="M358" s="296">
        <v>0</v>
      </c>
      <c r="N358" s="170"/>
      <c r="O358" s="170"/>
    </row>
    <row r="359" spans="1:15" s="182" customFormat="1" ht="20" x14ac:dyDescent="0.4">
      <c r="A359" s="353" t="s">
        <v>1579</v>
      </c>
      <c r="B359" s="259"/>
      <c r="C359" s="259"/>
      <c r="D359" s="259" t="s">
        <v>1873</v>
      </c>
      <c r="E359" s="376">
        <v>0</v>
      </c>
      <c r="F359" s="377">
        <v>0</v>
      </c>
      <c r="G359" s="376">
        <v>0</v>
      </c>
      <c r="H359" s="377">
        <v>0</v>
      </c>
      <c r="I359" s="376">
        <v>0</v>
      </c>
      <c r="J359" s="377">
        <v>0</v>
      </c>
      <c r="K359" s="376">
        <v>0</v>
      </c>
      <c r="L359" s="377">
        <v>0</v>
      </c>
      <c r="M359" s="296">
        <v>0</v>
      </c>
      <c r="N359" s="170"/>
      <c r="O359" s="170"/>
    </row>
    <row r="360" spans="1:15" s="182" customFormat="1" ht="20.5" thickBot="1" x14ac:dyDescent="0.45">
      <c r="A360" s="168"/>
      <c r="B360" s="288" t="s">
        <v>1883</v>
      </c>
      <c r="C360" s="288"/>
      <c r="D360" s="259"/>
      <c r="E360" s="362">
        <v>10083466361.319998</v>
      </c>
      <c r="F360" s="379">
        <v>0.99895032294826269</v>
      </c>
      <c r="G360" s="362">
        <v>3425059.87</v>
      </c>
      <c r="H360" s="379">
        <v>3.3931433305299784E-4</v>
      </c>
      <c r="I360" s="362">
        <v>2860541.26</v>
      </c>
      <c r="J360" s="379">
        <v>2.8338852068226237E-4</v>
      </c>
      <c r="K360" s="362">
        <v>4309903.97</v>
      </c>
      <c r="L360" s="379">
        <v>4.2697419800227245E-4</v>
      </c>
      <c r="M360" s="362">
        <v>10094061866.419998</v>
      </c>
      <c r="N360" s="170"/>
      <c r="O360" s="170"/>
    </row>
    <row r="361" spans="1:15" s="182" customFormat="1" ht="20.5" thickTop="1" x14ac:dyDescent="0.4">
      <c r="A361" s="168"/>
      <c r="B361" s="288"/>
      <c r="C361" s="288"/>
      <c r="D361" s="259"/>
      <c r="E361" s="361"/>
      <c r="F361" s="380"/>
      <c r="G361" s="361"/>
      <c r="H361" s="380"/>
      <c r="I361" s="361"/>
      <c r="J361" s="380"/>
      <c r="K361" s="361"/>
      <c r="L361" s="380"/>
      <c r="M361" s="361"/>
      <c r="N361" s="170"/>
      <c r="O361" s="170"/>
    </row>
    <row r="362" spans="1:15" s="182" customFormat="1" ht="20" x14ac:dyDescent="0.4">
      <c r="A362" s="168"/>
      <c r="B362" s="288" t="s">
        <v>1884</v>
      </c>
      <c r="C362" s="288"/>
      <c r="D362" s="259"/>
      <c r="E362" s="259"/>
      <c r="F362" s="259"/>
      <c r="G362" s="259"/>
      <c r="H362" s="259"/>
      <c r="I362" s="259"/>
      <c r="J362" s="259"/>
      <c r="K362" s="259"/>
      <c r="L362" s="259"/>
      <c r="M362" s="259"/>
      <c r="N362" s="170"/>
      <c r="O362" s="170"/>
    </row>
    <row r="363" spans="1:15" s="182" customFormat="1" ht="20" x14ac:dyDescent="0.4">
      <c r="A363" s="353" t="s">
        <v>1555</v>
      </c>
      <c r="B363" s="288"/>
      <c r="C363" s="288"/>
      <c r="D363" s="259" t="s">
        <v>1863</v>
      </c>
      <c r="E363" s="376">
        <v>2603257634.5800109</v>
      </c>
      <c r="F363" s="377">
        <v>9.1423629015161156E-2</v>
      </c>
      <c r="G363" s="376">
        <v>1181473.8799999999</v>
      </c>
      <c r="H363" s="377">
        <v>4.1492101381525098E-5</v>
      </c>
      <c r="I363" s="376">
        <v>548901.6</v>
      </c>
      <c r="J363" s="377">
        <v>1.9276838211337636E-5</v>
      </c>
      <c r="K363" s="376">
        <v>351736.58000000007</v>
      </c>
      <c r="L363" s="377">
        <v>1.2352613192727475E-5</v>
      </c>
      <c r="M363" s="296">
        <v>2605339746.6400108</v>
      </c>
      <c r="N363" s="170"/>
      <c r="O363" s="170"/>
    </row>
    <row r="364" spans="1:15" s="182" customFormat="1" ht="20" x14ac:dyDescent="0.4">
      <c r="A364" s="355" t="s">
        <v>1566</v>
      </c>
      <c r="B364" s="259"/>
      <c r="C364" s="259"/>
      <c r="D364" s="259" t="s">
        <v>1864</v>
      </c>
      <c r="E364" s="376">
        <v>6017507156.0300388</v>
      </c>
      <c r="F364" s="377">
        <v>0.21132842732168666</v>
      </c>
      <c r="G364" s="376">
        <v>5208956.9699999988</v>
      </c>
      <c r="H364" s="377">
        <v>1.829330079571812E-4</v>
      </c>
      <c r="I364" s="376">
        <v>1363080.3900000001</v>
      </c>
      <c r="J364" s="377">
        <v>4.7869928138444144E-5</v>
      </c>
      <c r="K364" s="376">
        <v>3051399.51</v>
      </c>
      <c r="L364" s="377">
        <v>1.0716189326543216E-4</v>
      </c>
      <c r="M364" s="296">
        <v>6027130592.9000397</v>
      </c>
      <c r="N364" s="170"/>
      <c r="O364" s="170"/>
    </row>
    <row r="365" spans="1:15" s="182" customFormat="1" ht="20" x14ac:dyDescent="0.4">
      <c r="A365" s="355" t="s">
        <v>1564</v>
      </c>
      <c r="B365" s="259"/>
      <c r="C365" s="259"/>
      <c r="D365" s="259" t="s">
        <v>1865</v>
      </c>
      <c r="E365" s="376">
        <v>7811816270.4400177</v>
      </c>
      <c r="F365" s="377">
        <v>0.274342647902588</v>
      </c>
      <c r="G365" s="376">
        <v>7751788.3599999994</v>
      </c>
      <c r="H365" s="377">
        <v>2.7223453177081341E-4</v>
      </c>
      <c r="I365" s="376">
        <v>4339935.4000000004</v>
      </c>
      <c r="J365" s="377">
        <v>1.5241389814396041E-4</v>
      </c>
      <c r="K365" s="376">
        <v>4671679.29</v>
      </c>
      <c r="L365" s="377">
        <v>1.6406438940711173E-4</v>
      </c>
      <c r="M365" s="296">
        <v>7828579673.4900169</v>
      </c>
      <c r="N365" s="170"/>
      <c r="O365" s="170"/>
    </row>
    <row r="366" spans="1:15" s="182" customFormat="1" ht="20" x14ac:dyDescent="0.4">
      <c r="A366" s="355" t="s">
        <v>1559</v>
      </c>
      <c r="B366" s="259"/>
      <c r="C366" s="259"/>
      <c r="D366" s="259" t="s">
        <v>1866</v>
      </c>
      <c r="E366" s="376">
        <v>8375244555.5200205</v>
      </c>
      <c r="F366" s="377">
        <v>0.29412964778595257</v>
      </c>
      <c r="G366" s="376">
        <v>8856843.8000000007</v>
      </c>
      <c r="H366" s="377">
        <v>3.110428991201499E-4</v>
      </c>
      <c r="I366" s="376">
        <v>953369.98</v>
      </c>
      <c r="J366" s="377">
        <v>3.3481335926159075E-5</v>
      </c>
      <c r="K366" s="376">
        <v>2209392.6900000004</v>
      </c>
      <c r="L366" s="377">
        <v>7.7591512632577605E-5</v>
      </c>
      <c r="M366" s="296">
        <v>8387264161.9900198</v>
      </c>
      <c r="N366" s="170"/>
      <c r="O366" s="170"/>
    </row>
    <row r="367" spans="1:15" s="182" customFormat="1" ht="20" x14ac:dyDescent="0.4">
      <c r="A367" s="353" t="s">
        <v>1567</v>
      </c>
      <c r="B367" s="259"/>
      <c r="C367" s="259"/>
      <c r="D367" s="259" t="s">
        <v>1867</v>
      </c>
      <c r="E367" s="376">
        <v>2651959583.7000012</v>
      </c>
      <c r="F367" s="377">
        <v>9.3133989476422069E-2</v>
      </c>
      <c r="G367" s="376">
        <v>1718665.7399999998</v>
      </c>
      <c r="H367" s="377">
        <v>6.0357706024811868E-5</v>
      </c>
      <c r="I367" s="376">
        <v>947424.7</v>
      </c>
      <c r="J367" s="377">
        <v>3.3272544039450963E-5</v>
      </c>
      <c r="K367" s="376">
        <v>1450258.9</v>
      </c>
      <c r="L367" s="377">
        <v>5.0931544342105195E-5</v>
      </c>
      <c r="M367" s="296">
        <v>2656075933.0400009</v>
      </c>
      <c r="N367" s="170"/>
      <c r="O367" s="170"/>
    </row>
    <row r="368" spans="1:15" s="182" customFormat="1" ht="20" x14ac:dyDescent="0.4">
      <c r="A368" s="353" t="s">
        <v>1574</v>
      </c>
      <c r="B368" s="259"/>
      <c r="C368" s="259"/>
      <c r="D368" s="259" t="s">
        <v>1868</v>
      </c>
      <c r="E368" s="376">
        <v>965925249.17000175</v>
      </c>
      <c r="F368" s="377">
        <v>3.392226357601457E-2</v>
      </c>
      <c r="G368" s="376">
        <v>0</v>
      </c>
      <c r="H368" s="377">
        <v>0</v>
      </c>
      <c r="I368" s="376">
        <v>0</v>
      </c>
      <c r="J368" s="377">
        <v>0</v>
      </c>
      <c r="K368" s="376">
        <v>183587.71</v>
      </c>
      <c r="L368" s="377">
        <v>6.4474043858862366E-6</v>
      </c>
      <c r="M368" s="296">
        <v>966108836.88000178</v>
      </c>
      <c r="N368" s="170"/>
      <c r="O368" s="170"/>
    </row>
    <row r="369" spans="1:15" s="182" customFormat="1" ht="20" x14ac:dyDescent="0.4">
      <c r="A369" s="353" t="s">
        <v>1569</v>
      </c>
      <c r="B369" s="259"/>
      <c r="C369" s="259"/>
      <c r="D369" s="259" t="s">
        <v>1869</v>
      </c>
      <c r="E369" s="376">
        <v>4060994.1100000003</v>
      </c>
      <c r="F369" s="377">
        <v>1.4261777782332039E-4</v>
      </c>
      <c r="G369" s="376">
        <v>0</v>
      </c>
      <c r="H369" s="377">
        <v>0</v>
      </c>
      <c r="I369" s="376">
        <v>0</v>
      </c>
      <c r="J369" s="377">
        <v>0</v>
      </c>
      <c r="K369" s="376">
        <v>109712.8</v>
      </c>
      <c r="L369" s="377">
        <v>3.8529964119485973E-6</v>
      </c>
      <c r="M369" s="296">
        <v>4170706.91</v>
      </c>
      <c r="N369" s="170"/>
      <c r="O369" s="170"/>
    </row>
    <row r="370" spans="1:15" s="182" customFormat="1" ht="20" x14ac:dyDescent="0.4">
      <c r="A370" s="353" t="s">
        <v>1570</v>
      </c>
      <c r="B370" s="259"/>
      <c r="C370" s="259"/>
      <c r="D370" s="259" t="s">
        <v>1870</v>
      </c>
      <c r="E370" s="376">
        <v>0</v>
      </c>
      <c r="F370" s="377">
        <v>0</v>
      </c>
      <c r="G370" s="376">
        <v>0</v>
      </c>
      <c r="H370" s="377">
        <v>0</v>
      </c>
      <c r="I370" s="376">
        <v>0</v>
      </c>
      <c r="J370" s="377">
        <v>0</v>
      </c>
      <c r="K370" s="376">
        <v>0</v>
      </c>
      <c r="L370" s="377">
        <v>0</v>
      </c>
      <c r="M370" s="296">
        <v>0</v>
      </c>
      <c r="N370" s="170"/>
      <c r="O370" s="170"/>
    </row>
    <row r="371" spans="1:15" s="182" customFormat="1" ht="20" x14ac:dyDescent="0.4">
      <c r="A371" s="353" t="s">
        <v>1563</v>
      </c>
      <c r="B371" s="259"/>
      <c r="C371" s="259"/>
      <c r="D371" s="259" t="s">
        <v>1871</v>
      </c>
      <c r="E371" s="376">
        <v>0</v>
      </c>
      <c r="F371" s="377">
        <v>0</v>
      </c>
      <c r="G371" s="376">
        <v>0</v>
      </c>
      <c r="H371" s="377">
        <v>0</v>
      </c>
      <c r="I371" s="376">
        <v>0</v>
      </c>
      <c r="J371" s="377">
        <v>0</v>
      </c>
      <c r="K371" s="376">
        <v>0</v>
      </c>
      <c r="L371" s="377">
        <v>0</v>
      </c>
      <c r="M371" s="296">
        <v>0</v>
      </c>
      <c r="N371" s="170"/>
      <c r="O371" s="170"/>
    </row>
    <row r="372" spans="1:15" s="182" customFormat="1" ht="20" x14ac:dyDescent="0.4">
      <c r="A372" s="353" t="s">
        <v>1568</v>
      </c>
      <c r="B372" s="259"/>
      <c r="C372" s="259"/>
      <c r="D372" s="259" t="s">
        <v>1872</v>
      </c>
      <c r="E372" s="376">
        <v>0</v>
      </c>
      <c r="F372" s="377">
        <v>0</v>
      </c>
      <c r="G372" s="376">
        <v>0</v>
      </c>
      <c r="H372" s="377">
        <v>0</v>
      </c>
      <c r="I372" s="376">
        <v>0</v>
      </c>
      <c r="J372" s="377">
        <v>0</v>
      </c>
      <c r="K372" s="376">
        <v>0</v>
      </c>
      <c r="L372" s="377">
        <v>0</v>
      </c>
      <c r="M372" s="296">
        <v>0</v>
      </c>
      <c r="N372" s="170"/>
      <c r="O372" s="170"/>
    </row>
    <row r="373" spans="1:15" s="182" customFormat="1" ht="20" x14ac:dyDescent="0.4">
      <c r="A373" s="353" t="s">
        <v>1579</v>
      </c>
      <c r="B373" s="259"/>
      <c r="C373" s="259"/>
      <c r="D373" s="259" t="s">
        <v>1873</v>
      </c>
      <c r="E373" s="376">
        <v>0</v>
      </c>
      <c r="F373" s="377">
        <v>0</v>
      </c>
      <c r="G373" s="376">
        <v>0</v>
      </c>
      <c r="H373" s="377">
        <v>0</v>
      </c>
      <c r="I373" s="376">
        <v>0</v>
      </c>
      <c r="J373" s="377">
        <v>0</v>
      </c>
      <c r="K373" s="376">
        <v>0</v>
      </c>
      <c r="L373" s="377">
        <v>0</v>
      </c>
      <c r="M373" s="296">
        <v>0</v>
      </c>
      <c r="N373" s="170"/>
      <c r="O373" s="170"/>
    </row>
    <row r="374" spans="1:15" s="182" customFormat="1" ht="20.5" thickBot="1" x14ac:dyDescent="0.45">
      <c r="A374" s="168"/>
      <c r="B374" s="288" t="s">
        <v>1885</v>
      </c>
      <c r="C374" s="288"/>
      <c r="D374" s="259"/>
      <c r="E374" s="347">
        <v>28429771443.550091</v>
      </c>
      <c r="F374" s="381">
        <v>0.99842322285564833</v>
      </c>
      <c r="G374" s="347">
        <v>24717728.749999996</v>
      </c>
      <c r="H374" s="381">
        <v>8.6806024625448147E-4</v>
      </c>
      <c r="I374" s="347">
        <v>8152712.0700000012</v>
      </c>
      <c r="J374" s="381">
        <v>2.8631454445935225E-4</v>
      </c>
      <c r="K374" s="347">
        <v>12027767.480000002</v>
      </c>
      <c r="L374" s="346">
        <v>4.2240235363778903E-4</v>
      </c>
      <c r="M374" s="347">
        <v>28474669651.85009</v>
      </c>
      <c r="N374" s="170"/>
      <c r="O374" s="170"/>
    </row>
    <row r="375" spans="1:15" s="182" customFormat="1" ht="20.5" thickTop="1" x14ac:dyDescent="0.4">
      <c r="A375" s="168"/>
      <c r="B375" s="288" t="s">
        <v>1886</v>
      </c>
      <c r="C375" s="288"/>
      <c r="D375" s="259"/>
      <c r="E375" s="259"/>
      <c r="F375" s="259"/>
      <c r="G375" s="259"/>
      <c r="H375" s="259"/>
      <c r="I375" s="259"/>
      <c r="J375" s="259"/>
      <c r="K375" s="259"/>
      <c r="L375" s="259"/>
      <c r="M375" s="259"/>
      <c r="N375" s="170"/>
      <c r="O375" s="170"/>
    </row>
    <row r="376" spans="1:15" s="182" customFormat="1" ht="20" x14ac:dyDescent="0.4">
      <c r="A376" s="353" t="s">
        <v>1555</v>
      </c>
      <c r="B376" s="259"/>
      <c r="C376" s="259"/>
      <c r="D376" s="259" t="s">
        <v>1863</v>
      </c>
      <c r="E376" s="376">
        <v>176481191.86000001</v>
      </c>
      <c r="F376" s="377">
        <v>2.4931638740519374E-2</v>
      </c>
      <c r="G376" s="376">
        <v>122510.05</v>
      </c>
      <c r="H376" s="377">
        <v>1.7307092481027429E-5</v>
      </c>
      <c r="I376" s="376">
        <v>70836.59</v>
      </c>
      <c r="J376" s="377">
        <v>1.0007141570594599E-5</v>
      </c>
      <c r="K376" s="376">
        <v>232191.53999999998</v>
      </c>
      <c r="L376" s="377">
        <v>3.2801884058427694E-5</v>
      </c>
      <c r="M376" s="296">
        <v>176906730.04000002</v>
      </c>
      <c r="N376" s="170"/>
      <c r="O376" s="170"/>
    </row>
    <row r="377" spans="1:15" s="182" customFormat="1" ht="20" x14ac:dyDescent="0.4">
      <c r="A377" s="355" t="s">
        <v>1566</v>
      </c>
      <c r="B377" s="259"/>
      <c r="C377" s="259"/>
      <c r="D377" s="259" t="s">
        <v>1864</v>
      </c>
      <c r="E377" s="376">
        <v>558678508.50000036</v>
      </c>
      <c r="F377" s="377">
        <v>7.892495851378703E-2</v>
      </c>
      <c r="G377" s="376">
        <v>632730.06000000006</v>
      </c>
      <c r="H377" s="377">
        <v>8.9386280259832039E-5</v>
      </c>
      <c r="I377" s="376">
        <v>469673.96</v>
      </c>
      <c r="J377" s="377">
        <v>6.6351214954612936E-5</v>
      </c>
      <c r="K377" s="376">
        <v>1453485.46</v>
      </c>
      <c r="L377" s="377">
        <v>2.0533505027586467E-4</v>
      </c>
      <c r="M377" s="296">
        <v>561234397.98000038</v>
      </c>
      <c r="N377" s="170"/>
      <c r="O377" s="170"/>
    </row>
    <row r="378" spans="1:15" s="182" customFormat="1" ht="20" x14ac:dyDescent="0.4">
      <c r="A378" s="355" t="s">
        <v>1564</v>
      </c>
      <c r="B378" s="259"/>
      <c r="C378" s="259"/>
      <c r="D378" s="259" t="s">
        <v>1865</v>
      </c>
      <c r="E378" s="376">
        <v>979573303.54000282</v>
      </c>
      <c r="F378" s="377">
        <v>0.13838510192684098</v>
      </c>
      <c r="G378" s="376">
        <v>3004412.7399999998</v>
      </c>
      <c r="H378" s="377">
        <v>4.2443578418551798E-4</v>
      </c>
      <c r="I378" s="376">
        <v>769576.49</v>
      </c>
      <c r="J378" s="377">
        <v>1.0871868457856708E-4</v>
      </c>
      <c r="K378" s="376">
        <v>3554226.0300000003</v>
      </c>
      <c r="L378" s="377">
        <v>5.0210834621065761E-4</v>
      </c>
      <c r="M378" s="296">
        <v>986901518.80000281</v>
      </c>
      <c r="N378" s="170"/>
      <c r="O378" s="170"/>
    </row>
    <row r="379" spans="1:15" s="182" customFormat="1" ht="20" x14ac:dyDescent="0.4">
      <c r="A379" s="355" t="s">
        <v>1559</v>
      </c>
      <c r="B379" s="259"/>
      <c r="C379" s="259"/>
      <c r="D379" s="259" t="s">
        <v>1866</v>
      </c>
      <c r="E379" s="376">
        <v>1402241391.0199959</v>
      </c>
      <c r="F379" s="377">
        <v>0.19809575977732127</v>
      </c>
      <c r="G379" s="376">
        <v>957258.08000000007</v>
      </c>
      <c r="H379" s="377">
        <v>1.3523261249808285E-4</v>
      </c>
      <c r="I379" s="376">
        <v>212733.59000000003</v>
      </c>
      <c r="J379" s="377">
        <v>3.0053043941709048E-5</v>
      </c>
      <c r="K379" s="376">
        <v>4080381.1199999992</v>
      </c>
      <c r="L379" s="377">
        <v>5.7643869545133863E-4</v>
      </c>
      <c r="M379" s="296">
        <v>1407491763.8099957</v>
      </c>
      <c r="N379" s="170"/>
      <c r="O379" s="170"/>
    </row>
    <row r="380" spans="1:15" s="182" customFormat="1" ht="20" x14ac:dyDescent="0.4">
      <c r="A380" s="353" t="s">
        <v>1567</v>
      </c>
      <c r="B380" s="259"/>
      <c r="C380" s="259"/>
      <c r="D380" s="259" t="s">
        <v>1867</v>
      </c>
      <c r="E380" s="376">
        <v>885379478.26999795</v>
      </c>
      <c r="F380" s="377">
        <v>0.12507826509925243</v>
      </c>
      <c r="G380" s="376">
        <v>1536059.29</v>
      </c>
      <c r="H380" s="377">
        <v>2.1700032110321833E-4</v>
      </c>
      <c r="I380" s="376">
        <v>0</v>
      </c>
      <c r="J380" s="377">
        <v>0</v>
      </c>
      <c r="K380" s="376">
        <v>1647112.5</v>
      </c>
      <c r="L380" s="377">
        <v>2.3268889665914178E-4</v>
      </c>
      <c r="M380" s="296">
        <v>888562650.05999792</v>
      </c>
      <c r="N380" s="170"/>
      <c r="O380" s="170"/>
    </row>
    <row r="381" spans="1:15" s="182" customFormat="1" ht="20" x14ac:dyDescent="0.4">
      <c r="A381" s="353" t="s">
        <v>1574</v>
      </c>
      <c r="B381" s="259"/>
      <c r="C381" s="259"/>
      <c r="D381" s="259" t="s">
        <v>1868</v>
      </c>
      <c r="E381" s="376">
        <v>881047708.25000238</v>
      </c>
      <c r="F381" s="377">
        <v>0.12446631249338373</v>
      </c>
      <c r="G381" s="376">
        <v>1322205.1400000001</v>
      </c>
      <c r="H381" s="377">
        <v>1.8678897475651854E-4</v>
      </c>
      <c r="I381" s="376">
        <v>1062066.33</v>
      </c>
      <c r="J381" s="377">
        <v>1.5003895757364721E-4</v>
      </c>
      <c r="K381" s="376">
        <v>271730.31</v>
      </c>
      <c r="L381" s="377">
        <v>3.8387557633583959E-5</v>
      </c>
      <c r="M381" s="296">
        <v>883703710.03000236</v>
      </c>
      <c r="N381" s="170"/>
      <c r="O381" s="170"/>
    </row>
    <row r="382" spans="1:15" s="182" customFormat="1" ht="20" x14ac:dyDescent="0.4">
      <c r="A382" s="353" t="s">
        <v>1569</v>
      </c>
      <c r="B382" s="259"/>
      <c r="C382" s="259"/>
      <c r="D382" s="259" t="s">
        <v>1869</v>
      </c>
      <c r="E382" s="376">
        <v>1036255183.9099995</v>
      </c>
      <c r="F382" s="377">
        <v>0.14639259637780289</v>
      </c>
      <c r="G382" s="376">
        <v>376731.17</v>
      </c>
      <c r="H382" s="377">
        <v>5.3221112877479571E-5</v>
      </c>
      <c r="I382" s="376">
        <v>501227.85</v>
      </c>
      <c r="J382" s="377">
        <v>7.0808858163200038E-5</v>
      </c>
      <c r="K382" s="376">
        <v>1393295.7999999998</v>
      </c>
      <c r="L382" s="377">
        <v>1.9683200899866659E-4</v>
      </c>
      <c r="M382" s="296">
        <v>1038526438.7299994</v>
      </c>
      <c r="N382" s="170"/>
      <c r="O382" s="170"/>
    </row>
    <row r="383" spans="1:15" s="182" customFormat="1" ht="20" x14ac:dyDescent="0.4">
      <c r="A383" s="353" t="s">
        <v>1570</v>
      </c>
      <c r="B383" s="259"/>
      <c r="C383" s="259"/>
      <c r="D383" s="259" t="s">
        <v>1870</v>
      </c>
      <c r="E383" s="376">
        <v>879129020.5599997</v>
      </c>
      <c r="F383" s="377">
        <v>0.12419525795301675</v>
      </c>
      <c r="G383" s="376">
        <v>2402773.61</v>
      </c>
      <c r="H383" s="377">
        <v>3.394417444058029E-4</v>
      </c>
      <c r="I383" s="376">
        <v>908201.18</v>
      </c>
      <c r="J383" s="377">
        <v>1.2830230510589327E-4</v>
      </c>
      <c r="K383" s="376">
        <v>2552798.71</v>
      </c>
      <c r="L383" s="377">
        <v>3.6063590994712291E-4</v>
      </c>
      <c r="M383" s="296">
        <v>884992794.0599997</v>
      </c>
      <c r="N383" s="170"/>
      <c r="O383" s="170"/>
    </row>
    <row r="384" spans="1:15" s="182" customFormat="1" ht="20" x14ac:dyDescent="0.4">
      <c r="A384" s="353" t="s">
        <v>1563</v>
      </c>
      <c r="B384" s="259"/>
      <c r="C384" s="259"/>
      <c r="D384" s="259" t="s">
        <v>1871</v>
      </c>
      <c r="E384" s="376">
        <v>247909762.33000019</v>
      </c>
      <c r="F384" s="377">
        <v>3.502240986429149E-2</v>
      </c>
      <c r="G384" s="376">
        <v>0</v>
      </c>
      <c r="H384" s="377">
        <v>0</v>
      </c>
      <c r="I384" s="376">
        <v>0</v>
      </c>
      <c r="J384" s="377">
        <v>0</v>
      </c>
      <c r="K384" s="376">
        <v>224638.29</v>
      </c>
      <c r="L384" s="377">
        <v>3.1734830406238996E-5</v>
      </c>
      <c r="M384" s="296">
        <v>248134400.62000018</v>
      </c>
      <c r="N384" s="170"/>
      <c r="O384" s="170"/>
    </row>
    <row r="385" spans="1:15" s="182" customFormat="1" ht="20" x14ac:dyDescent="0.4">
      <c r="A385" s="353" t="s">
        <v>1568</v>
      </c>
      <c r="B385" s="259"/>
      <c r="C385" s="259"/>
      <c r="D385" s="259" t="s">
        <v>1872</v>
      </c>
      <c r="E385" s="376">
        <v>2149361.02</v>
      </c>
      <c r="F385" s="377">
        <v>3.0364194568735747E-4</v>
      </c>
      <c r="G385" s="376">
        <v>0</v>
      </c>
      <c r="H385" s="377">
        <v>0</v>
      </c>
      <c r="I385" s="376">
        <v>0</v>
      </c>
      <c r="J385" s="377">
        <v>0</v>
      </c>
      <c r="K385" s="376">
        <v>0</v>
      </c>
      <c r="L385" s="377">
        <v>0</v>
      </c>
      <c r="M385" s="296">
        <v>2149361.02</v>
      </c>
      <c r="N385" s="170"/>
      <c r="O385" s="170"/>
    </row>
    <row r="386" spans="1:15" s="182" customFormat="1" ht="20" x14ac:dyDescent="0.4">
      <c r="A386" s="353" t="s">
        <v>1579</v>
      </c>
      <c r="B386" s="259"/>
      <c r="C386" s="259"/>
      <c r="D386" s="259" t="s">
        <v>1873</v>
      </c>
      <c r="E386" s="376">
        <v>0</v>
      </c>
      <c r="F386" s="377">
        <v>0</v>
      </c>
      <c r="G386" s="376">
        <v>0</v>
      </c>
      <c r="H386" s="377">
        <v>0</v>
      </c>
      <c r="I386" s="376">
        <v>0</v>
      </c>
      <c r="J386" s="377">
        <v>0</v>
      </c>
      <c r="K386" s="376">
        <v>0</v>
      </c>
      <c r="L386" s="377">
        <v>0</v>
      </c>
      <c r="M386" s="296">
        <v>0</v>
      </c>
      <c r="N386" s="170"/>
      <c r="O386" s="170"/>
    </row>
    <row r="387" spans="1:15" s="182" customFormat="1" ht="20.5" thickBot="1" x14ac:dyDescent="0.45">
      <c r="A387" s="168"/>
      <c r="B387" s="288" t="s">
        <v>1887</v>
      </c>
      <c r="C387" s="288"/>
      <c r="D387" s="259"/>
      <c r="E387" s="362">
        <v>7048844909.2599993</v>
      </c>
      <c r="F387" s="379">
        <v>0.9957959426919033</v>
      </c>
      <c r="G387" s="362">
        <v>10354680.139999999</v>
      </c>
      <c r="H387" s="379">
        <v>1.4628139225674795E-3</v>
      </c>
      <c r="I387" s="362">
        <v>3994315.99</v>
      </c>
      <c r="J387" s="379">
        <v>5.6428020588822423E-4</v>
      </c>
      <c r="K387" s="362">
        <v>15409859.759999998</v>
      </c>
      <c r="L387" s="369">
        <v>2.176963179641043E-3</v>
      </c>
      <c r="M387" s="362">
        <v>7078603765.1499987</v>
      </c>
      <c r="N387" s="170"/>
      <c r="O387" s="170"/>
    </row>
    <row r="388" spans="1:15" s="182" customFormat="1" ht="20.5" thickTop="1" x14ac:dyDescent="0.4">
      <c r="A388" s="168"/>
      <c r="B388" s="288" t="s">
        <v>1888</v>
      </c>
      <c r="C388" s="288"/>
      <c r="D388" s="259"/>
      <c r="E388" s="259"/>
      <c r="F388" s="259"/>
      <c r="G388" s="259"/>
      <c r="H388" s="259"/>
      <c r="I388" s="259"/>
      <c r="J388" s="259"/>
      <c r="K388" s="259"/>
      <c r="L388" s="259"/>
      <c r="M388" s="259"/>
      <c r="N388" s="170"/>
      <c r="O388" s="170"/>
    </row>
    <row r="389" spans="1:15" s="182" customFormat="1" ht="20" x14ac:dyDescent="0.4">
      <c r="A389" s="353" t="s">
        <v>1555</v>
      </c>
      <c r="B389" s="288"/>
      <c r="C389" s="288"/>
      <c r="D389" s="259" t="s">
        <v>1863</v>
      </c>
      <c r="E389" s="376">
        <v>168217416.69999969</v>
      </c>
      <c r="F389" s="377">
        <v>4.4303443496961283E-2</v>
      </c>
      <c r="G389" s="376">
        <v>192317.09</v>
      </c>
      <c r="H389" s="377">
        <v>5.0650577671812706E-5</v>
      </c>
      <c r="I389" s="376">
        <v>0</v>
      </c>
      <c r="J389" s="377">
        <v>0</v>
      </c>
      <c r="K389" s="376">
        <v>121109.51</v>
      </c>
      <c r="L389" s="377">
        <v>3.1896627819452642E-5</v>
      </c>
      <c r="M389" s="296">
        <v>168530843.29999968</v>
      </c>
      <c r="N389" s="170"/>
      <c r="O389" s="170"/>
    </row>
    <row r="390" spans="1:15" s="182" customFormat="1" ht="20" x14ac:dyDescent="0.4">
      <c r="A390" s="355" t="s">
        <v>1566</v>
      </c>
      <c r="B390" s="259"/>
      <c r="C390" s="259"/>
      <c r="D390" s="259" t="s">
        <v>1864</v>
      </c>
      <c r="E390" s="376">
        <v>482701075.80000037</v>
      </c>
      <c r="F390" s="377">
        <v>0.12712904678453418</v>
      </c>
      <c r="G390" s="376">
        <v>608145.66</v>
      </c>
      <c r="H390" s="377">
        <v>1.6016740367486739E-4</v>
      </c>
      <c r="I390" s="376">
        <v>0</v>
      </c>
      <c r="J390" s="377">
        <v>0</v>
      </c>
      <c r="K390" s="376">
        <v>311740.76</v>
      </c>
      <c r="L390" s="377">
        <v>8.2103205585369051E-5</v>
      </c>
      <c r="M390" s="296">
        <v>483620962.22000039</v>
      </c>
      <c r="N390" s="170"/>
      <c r="O390" s="170"/>
    </row>
    <row r="391" spans="1:15" s="182" customFormat="1" ht="20" x14ac:dyDescent="0.4">
      <c r="A391" s="355" t="s">
        <v>1564</v>
      </c>
      <c r="B391" s="259"/>
      <c r="C391" s="259"/>
      <c r="D391" s="259" t="s">
        <v>1865</v>
      </c>
      <c r="E391" s="376">
        <v>1134257661.8799987</v>
      </c>
      <c r="F391" s="377">
        <v>0.29872959185739317</v>
      </c>
      <c r="G391" s="376">
        <v>636425.56999999995</v>
      </c>
      <c r="H391" s="377">
        <v>1.6761548734755017E-4</v>
      </c>
      <c r="I391" s="376">
        <v>1026219.5499999999</v>
      </c>
      <c r="J391" s="377">
        <v>2.7027557990612106E-4</v>
      </c>
      <c r="K391" s="376">
        <v>674682.45</v>
      </c>
      <c r="L391" s="377">
        <v>1.7769120694127543E-4</v>
      </c>
      <c r="M391" s="296">
        <v>1136594989.4499986</v>
      </c>
      <c r="N391" s="170"/>
      <c r="O391" s="170"/>
    </row>
    <row r="392" spans="1:15" s="182" customFormat="1" ht="20" x14ac:dyDescent="0.4">
      <c r="A392" s="355" t="s">
        <v>1559</v>
      </c>
      <c r="B392" s="259"/>
      <c r="C392" s="259"/>
      <c r="D392" s="259" t="s">
        <v>1866</v>
      </c>
      <c r="E392" s="376">
        <v>1302163990.0100019</v>
      </c>
      <c r="F392" s="377">
        <v>0.34295110391613737</v>
      </c>
      <c r="G392" s="376">
        <v>1075694.82</v>
      </c>
      <c r="H392" s="377">
        <v>2.8330588837204528E-4</v>
      </c>
      <c r="I392" s="376">
        <v>132188.01</v>
      </c>
      <c r="J392" s="377">
        <v>3.4814373843673251E-5</v>
      </c>
      <c r="K392" s="376">
        <v>892138.57000000007</v>
      </c>
      <c r="L392" s="377">
        <v>2.349626543007952E-4</v>
      </c>
      <c r="M392" s="296">
        <v>1304264011.4100018</v>
      </c>
      <c r="N392" s="170"/>
      <c r="O392" s="170"/>
    </row>
    <row r="393" spans="1:15" s="182" customFormat="1" ht="20" x14ac:dyDescent="0.4">
      <c r="A393" s="353" t="s">
        <v>1567</v>
      </c>
      <c r="B393" s="259"/>
      <c r="C393" s="259"/>
      <c r="D393" s="259" t="s">
        <v>1867</v>
      </c>
      <c r="E393" s="376">
        <v>490176559.58999997</v>
      </c>
      <c r="F393" s="377">
        <v>0.12909786594844599</v>
      </c>
      <c r="G393" s="376">
        <v>99215.13</v>
      </c>
      <c r="H393" s="377">
        <v>2.6130302035476903E-5</v>
      </c>
      <c r="I393" s="376">
        <v>0</v>
      </c>
      <c r="J393" s="377">
        <v>0</v>
      </c>
      <c r="K393" s="376">
        <v>467217.91</v>
      </c>
      <c r="L393" s="377">
        <v>1.2305124334044881E-4</v>
      </c>
      <c r="M393" s="296">
        <v>490742992.63</v>
      </c>
      <c r="N393" s="170"/>
      <c r="O393" s="170"/>
    </row>
    <row r="394" spans="1:15" s="182" customFormat="1" ht="20" x14ac:dyDescent="0.4">
      <c r="A394" s="353" t="s">
        <v>1574</v>
      </c>
      <c r="B394" s="259"/>
      <c r="C394" s="259"/>
      <c r="D394" s="259" t="s">
        <v>1868</v>
      </c>
      <c r="E394" s="376">
        <v>186091340.59000003</v>
      </c>
      <c r="F394" s="377">
        <v>4.9010901218428111E-2</v>
      </c>
      <c r="G394" s="376">
        <v>0</v>
      </c>
      <c r="H394" s="377">
        <v>0</v>
      </c>
      <c r="I394" s="376">
        <v>0</v>
      </c>
      <c r="J394" s="377">
        <v>0</v>
      </c>
      <c r="K394" s="376">
        <v>248616</v>
      </c>
      <c r="L394" s="377">
        <v>6.5478029115641185E-5</v>
      </c>
      <c r="M394" s="296">
        <v>186339956.59000003</v>
      </c>
      <c r="N394" s="170"/>
      <c r="O394" s="170"/>
    </row>
    <row r="395" spans="1:15" s="182" customFormat="1" ht="20" x14ac:dyDescent="0.4">
      <c r="A395" s="353" t="s">
        <v>1569</v>
      </c>
      <c r="B395" s="259"/>
      <c r="C395" s="259"/>
      <c r="D395" s="259" t="s">
        <v>1869</v>
      </c>
      <c r="E395" s="376">
        <v>26486212.640000004</v>
      </c>
      <c r="F395" s="377">
        <v>6.9756773594820288E-3</v>
      </c>
      <c r="G395" s="376">
        <v>0</v>
      </c>
      <c r="H395" s="377">
        <v>0</v>
      </c>
      <c r="I395" s="376">
        <v>0</v>
      </c>
      <c r="J395" s="377">
        <v>0</v>
      </c>
      <c r="K395" s="376">
        <v>0</v>
      </c>
      <c r="L395" s="377">
        <v>0</v>
      </c>
      <c r="M395" s="296">
        <v>26486212.640000004</v>
      </c>
      <c r="N395" s="170"/>
      <c r="O395" s="170"/>
    </row>
    <row r="396" spans="1:15" s="182" customFormat="1" ht="20" x14ac:dyDescent="0.4">
      <c r="A396" s="353" t="s">
        <v>1570</v>
      </c>
      <c r="B396" s="259"/>
      <c r="C396" s="259"/>
      <c r="D396" s="259" t="s">
        <v>1870</v>
      </c>
      <c r="E396" s="376">
        <v>357773.44</v>
      </c>
      <c r="F396" s="377">
        <v>9.4226838663332631E-5</v>
      </c>
      <c r="G396" s="376">
        <v>0</v>
      </c>
      <c r="H396" s="377">
        <v>0</v>
      </c>
      <c r="I396" s="376">
        <v>0</v>
      </c>
      <c r="J396" s="377">
        <v>0</v>
      </c>
      <c r="K396" s="376">
        <v>0</v>
      </c>
      <c r="L396" s="377">
        <v>0</v>
      </c>
      <c r="M396" s="296">
        <v>357773.44</v>
      </c>
      <c r="N396" s="170"/>
      <c r="O396" s="170"/>
    </row>
    <row r="397" spans="1:15" s="182" customFormat="1" ht="20" x14ac:dyDescent="0.4">
      <c r="A397" s="353" t="s">
        <v>1563</v>
      </c>
      <c r="B397" s="259"/>
      <c r="C397" s="259"/>
      <c r="D397" s="259" t="s">
        <v>1871</v>
      </c>
      <c r="E397" s="376">
        <v>0</v>
      </c>
      <c r="F397" s="377">
        <v>0</v>
      </c>
      <c r="G397" s="376">
        <v>0</v>
      </c>
      <c r="H397" s="377">
        <v>0</v>
      </c>
      <c r="I397" s="376">
        <v>0</v>
      </c>
      <c r="J397" s="377">
        <v>0</v>
      </c>
      <c r="K397" s="376">
        <v>0</v>
      </c>
      <c r="L397" s="377">
        <v>0</v>
      </c>
      <c r="M397" s="296">
        <v>0</v>
      </c>
      <c r="N397" s="170"/>
      <c r="O397" s="170"/>
    </row>
    <row r="398" spans="1:15" s="182" customFormat="1" ht="20" x14ac:dyDescent="0.4">
      <c r="A398" s="353" t="s">
        <v>1568</v>
      </c>
      <c r="B398" s="259"/>
      <c r="C398" s="259"/>
      <c r="D398" s="259" t="s">
        <v>1872</v>
      </c>
      <c r="E398" s="376">
        <v>0</v>
      </c>
      <c r="F398" s="377">
        <v>0</v>
      </c>
      <c r="G398" s="376">
        <v>0</v>
      </c>
      <c r="H398" s="377">
        <v>0</v>
      </c>
      <c r="I398" s="376">
        <v>0</v>
      </c>
      <c r="J398" s="377">
        <v>0</v>
      </c>
      <c r="K398" s="376">
        <v>0</v>
      </c>
      <c r="L398" s="377">
        <v>0</v>
      </c>
      <c r="M398" s="296">
        <v>0</v>
      </c>
      <c r="N398" s="170"/>
      <c r="O398" s="170"/>
    </row>
    <row r="399" spans="1:15" s="182" customFormat="1" ht="20" x14ac:dyDescent="0.4">
      <c r="A399" s="353" t="s">
        <v>1579</v>
      </c>
      <c r="B399" s="259"/>
      <c r="C399" s="259"/>
      <c r="D399" s="259" t="s">
        <v>1873</v>
      </c>
      <c r="E399" s="376">
        <v>0</v>
      </c>
      <c r="F399" s="377">
        <v>0</v>
      </c>
      <c r="G399" s="376">
        <v>0</v>
      </c>
      <c r="H399" s="377">
        <v>0</v>
      </c>
      <c r="I399" s="376">
        <v>0</v>
      </c>
      <c r="J399" s="377">
        <v>0</v>
      </c>
      <c r="K399" s="376">
        <v>0</v>
      </c>
      <c r="L399" s="377">
        <v>0</v>
      </c>
      <c r="M399" s="296">
        <v>0</v>
      </c>
      <c r="N399" s="170"/>
      <c r="O399" s="170"/>
    </row>
    <row r="400" spans="1:15" s="182" customFormat="1" ht="20.5" thickBot="1" x14ac:dyDescent="0.45">
      <c r="A400" s="168"/>
      <c r="B400" s="288" t="s">
        <v>1889</v>
      </c>
      <c r="C400" s="288"/>
      <c r="D400" s="259"/>
      <c r="E400" s="362">
        <v>3790452030.6500006</v>
      </c>
      <c r="F400" s="379">
        <v>0.99829185742004545</v>
      </c>
      <c r="G400" s="362">
        <v>2611798.2699999996</v>
      </c>
      <c r="H400" s="379">
        <v>6.8786965910175247E-4</v>
      </c>
      <c r="I400" s="362">
        <v>1158407.56</v>
      </c>
      <c r="J400" s="379">
        <v>3.0508995374979429E-4</v>
      </c>
      <c r="K400" s="362">
        <v>2715505.2</v>
      </c>
      <c r="L400" s="379">
        <v>7.151829671029823E-4</v>
      </c>
      <c r="M400" s="362">
        <v>3796937741.6800008</v>
      </c>
      <c r="N400" s="170"/>
      <c r="O400" s="170"/>
    </row>
    <row r="401" spans="1:15" s="182" customFormat="1" ht="20.5" thickTop="1" x14ac:dyDescent="0.4">
      <c r="A401" s="168"/>
      <c r="B401" s="288" t="s">
        <v>1890</v>
      </c>
      <c r="C401" s="288"/>
      <c r="D401" s="259"/>
      <c r="E401" s="259"/>
      <c r="F401" s="259"/>
      <c r="G401" s="259"/>
      <c r="H401" s="259"/>
      <c r="I401" s="259"/>
      <c r="J401" s="259"/>
      <c r="K401" s="259"/>
      <c r="L401" s="259"/>
      <c r="M401" s="259"/>
      <c r="N401" s="170"/>
      <c r="O401" s="170"/>
    </row>
    <row r="402" spans="1:15" s="182" customFormat="1" ht="20" x14ac:dyDescent="0.4">
      <c r="A402" s="353" t="s">
        <v>1555</v>
      </c>
      <c r="B402" s="288"/>
      <c r="C402" s="288"/>
      <c r="D402" s="259" t="s">
        <v>1863</v>
      </c>
      <c r="E402" s="376">
        <v>52091919.830000035</v>
      </c>
      <c r="F402" s="377">
        <v>4.7049235171101156E-2</v>
      </c>
      <c r="G402" s="376">
        <v>25500.63</v>
      </c>
      <c r="H402" s="377">
        <v>2.3032077562061248E-5</v>
      </c>
      <c r="I402" s="376">
        <v>0</v>
      </c>
      <c r="J402" s="377">
        <v>0</v>
      </c>
      <c r="K402" s="376">
        <v>311669.96999999997</v>
      </c>
      <c r="L402" s="377">
        <v>2.814991991494054E-4</v>
      </c>
      <c r="M402" s="296">
        <v>52429090.430000037</v>
      </c>
      <c r="N402" s="170"/>
      <c r="O402" s="170"/>
    </row>
    <row r="403" spans="1:15" s="182" customFormat="1" ht="20" x14ac:dyDescent="0.4">
      <c r="A403" s="355" t="s">
        <v>1566</v>
      </c>
      <c r="B403" s="259"/>
      <c r="C403" s="259"/>
      <c r="D403" s="259" t="s">
        <v>1864</v>
      </c>
      <c r="E403" s="376">
        <v>230955297.67000005</v>
      </c>
      <c r="F403" s="377">
        <v>0.20859799657123704</v>
      </c>
      <c r="G403" s="376">
        <v>68363.08</v>
      </c>
      <c r="H403" s="377">
        <v>6.1745288682726594E-5</v>
      </c>
      <c r="I403" s="376">
        <v>117070</v>
      </c>
      <c r="J403" s="377">
        <v>1.0573720414713325E-4</v>
      </c>
      <c r="K403" s="376">
        <v>178875.89</v>
      </c>
      <c r="L403" s="377">
        <v>1.6156006233817503E-4</v>
      </c>
      <c r="M403" s="296">
        <v>231319606.64000005</v>
      </c>
      <c r="N403" s="170"/>
      <c r="O403" s="170"/>
    </row>
    <row r="404" spans="1:15" s="182" customFormat="1" ht="20" x14ac:dyDescent="0.4">
      <c r="A404" s="355" t="s">
        <v>1564</v>
      </c>
      <c r="B404" s="259"/>
      <c r="C404" s="259"/>
      <c r="D404" s="259" t="s">
        <v>1865</v>
      </c>
      <c r="E404" s="376">
        <v>374849609.69999957</v>
      </c>
      <c r="F404" s="377">
        <v>0.33856282314275282</v>
      </c>
      <c r="G404" s="376">
        <v>652185.53</v>
      </c>
      <c r="H404" s="377">
        <v>5.8905163173670705E-4</v>
      </c>
      <c r="I404" s="376">
        <v>173700.51</v>
      </c>
      <c r="J404" s="377">
        <v>1.5688567768284924E-4</v>
      </c>
      <c r="K404" s="376">
        <v>82185.45</v>
      </c>
      <c r="L404" s="377">
        <v>7.4229603695003083E-5</v>
      </c>
      <c r="M404" s="296">
        <v>375757681.18999952</v>
      </c>
      <c r="N404" s="170"/>
      <c r="O404" s="170"/>
    </row>
    <row r="405" spans="1:15" s="182" customFormat="1" ht="20" x14ac:dyDescent="0.4">
      <c r="A405" s="355" t="s">
        <v>1559</v>
      </c>
      <c r="B405" s="259"/>
      <c r="C405" s="259"/>
      <c r="D405" s="259" t="s">
        <v>1866</v>
      </c>
      <c r="E405" s="376">
        <v>302267343.90000027</v>
      </c>
      <c r="F405" s="377">
        <v>0.27300678097690323</v>
      </c>
      <c r="G405" s="376">
        <v>461628.18</v>
      </c>
      <c r="H405" s="377">
        <v>4.1694091662022355E-4</v>
      </c>
      <c r="I405" s="376">
        <v>0</v>
      </c>
      <c r="J405" s="377">
        <v>0</v>
      </c>
      <c r="K405" s="376">
        <v>0</v>
      </c>
      <c r="L405" s="377">
        <v>0</v>
      </c>
      <c r="M405" s="296">
        <v>302728972.08000028</v>
      </c>
      <c r="N405" s="170"/>
      <c r="O405" s="170"/>
    </row>
    <row r="406" spans="1:15" s="182" customFormat="1" ht="20" x14ac:dyDescent="0.4">
      <c r="A406" s="353" t="s">
        <v>1567</v>
      </c>
      <c r="B406" s="259"/>
      <c r="C406" s="259"/>
      <c r="D406" s="259" t="s">
        <v>1867</v>
      </c>
      <c r="E406" s="376">
        <v>113980403.78</v>
      </c>
      <c r="F406" s="377">
        <v>0.10294669192157288</v>
      </c>
      <c r="G406" s="376">
        <v>158534.74</v>
      </c>
      <c r="H406" s="377">
        <v>1.4318800860846237E-4</v>
      </c>
      <c r="I406" s="376">
        <v>77275.86</v>
      </c>
      <c r="J406" s="377">
        <v>6.9795279614463899E-5</v>
      </c>
      <c r="K406" s="376">
        <v>121915.94</v>
      </c>
      <c r="L406" s="377">
        <v>1.1011403977594301E-4</v>
      </c>
      <c r="M406" s="296">
        <v>114338130.31999999</v>
      </c>
      <c r="N406" s="170"/>
      <c r="O406" s="170"/>
    </row>
    <row r="407" spans="1:15" s="182" customFormat="1" ht="20" x14ac:dyDescent="0.4">
      <c r="A407" s="353" t="s">
        <v>1574</v>
      </c>
      <c r="B407" s="259"/>
      <c r="C407" s="259"/>
      <c r="D407" s="259" t="s">
        <v>1868</v>
      </c>
      <c r="E407" s="376">
        <v>30291550.37999998</v>
      </c>
      <c r="F407" s="377">
        <v>2.7359219667406079E-2</v>
      </c>
      <c r="G407" s="376">
        <v>0</v>
      </c>
      <c r="H407" s="377">
        <v>0</v>
      </c>
      <c r="I407" s="376">
        <v>0</v>
      </c>
      <c r="J407" s="377">
        <v>0</v>
      </c>
      <c r="K407" s="376">
        <v>180176.86</v>
      </c>
      <c r="L407" s="377">
        <v>1.6273509377645379E-4</v>
      </c>
      <c r="M407" s="296">
        <v>30471727.23999998</v>
      </c>
      <c r="N407" s="170"/>
      <c r="O407" s="170"/>
    </row>
    <row r="408" spans="1:15" s="182" customFormat="1" ht="20" x14ac:dyDescent="0.4">
      <c r="A408" s="353" t="s">
        <v>1569</v>
      </c>
      <c r="B408" s="259"/>
      <c r="C408" s="259"/>
      <c r="D408" s="259" t="s">
        <v>1869</v>
      </c>
      <c r="E408" s="376">
        <v>133679.07999999999</v>
      </c>
      <c r="F408" s="377">
        <v>1.2073846563731917E-4</v>
      </c>
      <c r="G408" s="376">
        <v>0</v>
      </c>
      <c r="H408" s="377">
        <v>0</v>
      </c>
      <c r="I408" s="376">
        <v>0</v>
      </c>
      <c r="J408" s="377">
        <v>0</v>
      </c>
      <c r="K408" s="376">
        <v>0</v>
      </c>
      <c r="L408" s="377">
        <v>0</v>
      </c>
      <c r="M408" s="296">
        <v>133679.07999999999</v>
      </c>
      <c r="N408" s="170"/>
      <c r="O408" s="170"/>
    </row>
    <row r="409" spans="1:15" ht="20" x14ac:dyDescent="0.4">
      <c r="A409" s="353" t="s">
        <v>1570</v>
      </c>
      <c r="B409" s="259"/>
      <c r="C409" s="259"/>
      <c r="D409" s="259" t="s">
        <v>1870</v>
      </c>
      <c r="E409" s="376">
        <v>0</v>
      </c>
      <c r="F409" s="377">
        <v>0</v>
      </c>
      <c r="G409" s="376">
        <v>0</v>
      </c>
      <c r="H409" s="377">
        <v>0</v>
      </c>
      <c r="I409" s="376">
        <v>0</v>
      </c>
      <c r="J409" s="377">
        <v>0</v>
      </c>
      <c r="K409" s="376">
        <v>0</v>
      </c>
      <c r="L409" s="377">
        <v>0</v>
      </c>
      <c r="M409" s="296">
        <v>0</v>
      </c>
    </row>
    <row r="410" spans="1:15" ht="20" x14ac:dyDescent="0.4">
      <c r="A410" s="353" t="s">
        <v>1563</v>
      </c>
      <c r="B410" s="259"/>
      <c r="C410" s="259"/>
      <c r="D410" s="259" t="s">
        <v>1871</v>
      </c>
      <c r="E410" s="376">
        <v>0</v>
      </c>
      <c r="F410" s="377">
        <v>0</v>
      </c>
      <c r="G410" s="376">
        <v>0</v>
      </c>
      <c r="H410" s="377">
        <v>0</v>
      </c>
      <c r="I410" s="376">
        <v>0</v>
      </c>
      <c r="J410" s="377">
        <v>0</v>
      </c>
      <c r="K410" s="376">
        <v>0</v>
      </c>
      <c r="L410" s="377">
        <v>0</v>
      </c>
      <c r="M410" s="296">
        <v>0</v>
      </c>
    </row>
    <row r="411" spans="1:15" ht="20" x14ac:dyDescent="0.4">
      <c r="A411" s="353" t="s">
        <v>1568</v>
      </c>
      <c r="B411" s="259"/>
      <c r="C411" s="259"/>
      <c r="D411" s="259" t="s">
        <v>1872</v>
      </c>
      <c r="E411" s="376">
        <v>0</v>
      </c>
      <c r="F411" s="377">
        <v>0</v>
      </c>
      <c r="G411" s="376">
        <v>0</v>
      </c>
      <c r="H411" s="377">
        <v>0</v>
      </c>
      <c r="I411" s="376">
        <v>0</v>
      </c>
      <c r="J411" s="377">
        <v>0</v>
      </c>
      <c r="K411" s="376">
        <v>0</v>
      </c>
      <c r="L411" s="377">
        <v>0</v>
      </c>
      <c r="M411" s="296">
        <v>0</v>
      </c>
    </row>
    <row r="412" spans="1:15" ht="20" x14ac:dyDescent="0.4">
      <c r="A412" s="353" t="s">
        <v>1579</v>
      </c>
      <c r="B412" s="259"/>
      <c r="C412" s="259"/>
      <c r="D412" s="259" t="s">
        <v>1873</v>
      </c>
      <c r="E412" s="376">
        <v>0</v>
      </c>
      <c r="F412" s="377">
        <v>0</v>
      </c>
      <c r="G412" s="376">
        <v>0</v>
      </c>
      <c r="H412" s="377">
        <v>0</v>
      </c>
      <c r="I412" s="376">
        <v>0</v>
      </c>
      <c r="J412" s="377">
        <v>0</v>
      </c>
      <c r="K412" s="376">
        <v>0</v>
      </c>
      <c r="L412" s="377">
        <v>0</v>
      </c>
      <c r="M412" s="296">
        <v>0</v>
      </c>
    </row>
    <row r="413" spans="1:15" ht="20.5" thickBot="1" x14ac:dyDescent="0.45">
      <c r="B413" s="288" t="s">
        <v>1891</v>
      </c>
      <c r="C413" s="288"/>
      <c r="D413" s="259"/>
      <c r="E413" s="362">
        <v>1104569804.3399997</v>
      </c>
      <c r="F413" s="379">
        <v>0.99764348591661056</v>
      </c>
      <c r="G413" s="362">
        <v>1366212.16</v>
      </c>
      <c r="H413" s="379">
        <v>1.2339579232101808E-3</v>
      </c>
      <c r="I413" s="362">
        <v>368046.37</v>
      </c>
      <c r="J413" s="379">
        <v>3.3241816144444637E-4</v>
      </c>
      <c r="K413" s="362">
        <v>874824.11</v>
      </c>
      <c r="L413" s="369">
        <v>7.9013799873498035E-4</v>
      </c>
      <c r="M413" s="362">
        <v>1107178886.9799998</v>
      </c>
    </row>
    <row r="414" spans="1:15" ht="20.5" thickTop="1" x14ac:dyDescent="0.4">
      <c r="B414" s="288"/>
      <c r="C414" s="288"/>
      <c r="D414" s="259"/>
      <c r="E414" s="259"/>
      <c r="F414" s="259"/>
      <c r="G414" s="259"/>
      <c r="H414" s="259"/>
      <c r="I414" s="259"/>
      <c r="J414" s="259"/>
      <c r="K414" s="259"/>
      <c r="L414" s="259"/>
      <c r="M414" s="259"/>
    </row>
    <row r="415" spans="1:15" ht="23.25" customHeight="1" thickBot="1" x14ac:dyDescent="0.45">
      <c r="B415" s="373" t="s">
        <v>1892</v>
      </c>
      <c r="C415" s="373"/>
      <c r="D415" s="259"/>
      <c r="E415" s="382">
        <v>50457104549.120087</v>
      </c>
      <c r="F415" s="383">
        <v>0.99813363693046642</v>
      </c>
      <c r="G415" s="382">
        <v>42475479.189999998</v>
      </c>
      <c r="H415" s="383">
        <v>8.4024251694835668E-4</v>
      </c>
      <c r="I415" s="382">
        <v>16534023.250000002</v>
      </c>
      <c r="J415" s="369">
        <v>3.270731625820806E-4</v>
      </c>
      <c r="K415" s="382">
        <v>35337860.520000003</v>
      </c>
      <c r="L415" s="369">
        <v>6.9904739000296542E-4</v>
      </c>
      <c r="M415" s="384">
        <v>50551451912.080093</v>
      </c>
      <c r="O415" s="170" t="s">
        <v>3212</v>
      </c>
    </row>
    <row r="416" spans="1:15" ht="22.5" customHeight="1" thickTop="1" x14ac:dyDescent="0.35">
      <c r="B416" s="327" t="s">
        <v>1874</v>
      </c>
      <c r="C416" s="303"/>
      <c r="D416" s="303"/>
      <c r="E416" s="303"/>
      <c r="F416" s="303"/>
      <c r="G416" s="303"/>
      <c r="H416" s="303"/>
      <c r="I416" s="303"/>
      <c r="J416" s="303"/>
      <c r="K416" s="303"/>
      <c r="L416" s="303"/>
      <c r="M416" s="303"/>
    </row>
    <row r="417" spans="1:13" ht="20.149999999999999" customHeight="1" x14ac:dyDescent="0.35">
      <c r="B417" s="303"/>
      <c r="C417" s="303"/>
      <c r="D417" s="303"/>
      <c r="E417" s="303"/>
      <c r="F417" s="303"/>
      <c r="G417" s="303"/>
      <c r="H417" s="303"/>
      <c r="I417" s="303"/>
      <c r="J417" s="303"/>
      <c r="K417" s="303"/>
      <c r="L417" s="303"/>
      <c r="M417" s="303"/>
    </row>
    <row r="418" spans="1:13" ht="23" x14ac:dyDescent="0.5">
      <c r="A418" s="312"/>
      <c r="B418" s="550" t="s">
        <v>1893</v>
      </c>
      <c r="C418" s="215"/>
      <c r="D418" s="215"/>
      <c r="E418" s="215"/>
      <c r="F418" s="215"/>
      <c r="G418" s="215"/>
      <c r="H418" s="215"/>
      <c r="I418" s="215"/>
      <c r="J418" s="215"/>
      <c r="K418" s="215"/>
      <c r="L418" s="215"/>
      <c r="M418" s="365"/>
    </row>
    <row r="419" spans="1:13" ht="11.25" customHeight="1" x14ac:dyDescent="0.25"/>
    <row r="420" spans="1:13" ht="18.75" customHeight="1" x14ac:dyDescent="0.25">
      <c r="B420" s="559" t="s">
        <v>2724</v>
      </c>
      <c r="C420" s="559"/>
      <c r="D420" s="559"/>
      <c r="E420" s="559"/>
      <c r="F420" s="559"/>
      <c r="G420" s="559"/>
      <c r="H420" s="559"/>
      <c r="I420" s="559"/>
      <c r="J420" s="559"/>
      <c r="K420" s="559"/>
      <c r="L420" s="559"/>
      <c r="M420" s="559"/>
    </row>
    <row r="421" spans="1:13" ht="18.75" customHeight="1" x14ac:dyDescent="0.25">
      <c r="B421" s="559" t="s">
        <v>2725</v>
      </c>
      <c r="C421" s="560"/>
      <c r="D421" s="560"/>
      <c r="E421" s="560"/>
      <c r="F421" s="560"/>
      <c r="G421" s="560"/>
      <c r="H421" s="560"/>
      <c r="I421" s="560"/>
      <c r="J421" s="560"/>
      <c r="K421" s="560"/>
      <c r="L421" s="560"/>
      <c r="M421" s="560"/>
    </row>
    <row r="422" spans="1:13" ht="18.75" customHeight="1" x14ac:dyDescent="0.25">
      <c r="B422" s="559" t="s">
        <v>2726</v>
      </c>
      <c r="C422" s="560"/>
      <c r="D422" s="560"/>
      <c r="E422" s="560"/>
      <c r="F422" s="560"/>
      <c r="G422" s="560"/>
      <c r="H422" s="560"/>
      <c r="I422" s="560"/>
      <c r="J422" s="560"/>
      <c r="K422" s="560"/>
      <c r="L422" s="560"/>
      <c r="M422" s="560"/>
    </row>
    <row r="423" spans="1:13" ht="18.75" customHeight="1" x14ac:dyDescent="0.25">
      <c r="B423" s="559" t="s">
        <v>2739</v>
      </c>
      <c r="C423" s="560"/>
      <c r="D423" s="560"/>
      <c r="E423" s="560"/>
      <c r="F423" s="560"/>
      <c r="G423" s="560"/>
      <c r="H423" s="560"/>
      <c r="I423" s="560"/>
      <c r="J423" s="560"/>
      <c r="K423" s="560"/>
      <c r="L423" s="560"/>
      <c r="M423" s="560"/>
    </row>
    <row r="424" spans="1:13" ht="11.25" customHeight="1" x14ac:dyDescent="0.25">
      <c r="B424" s="559"/>
      <c r="C424" s="560"/>
      <c r="D424" s="560"/>
      <c r="E424" s="560"/>
      <c r="F424" s="560"/>
      <c r="G424" s="560"/>
      <c r="H424" s="560"/>
      <c r="I424" s="560"/>
      <c r="J424" s="560"/>
      <c r="K424" s="560"/>
      <c r="L424" s="560"/>
      <c r="M424" s="560"/>
    </row>
    <row r="425" spans="1:13" ht="18.75" customHeight="1" x14ac:dyDescent="0.25">
      <c r="B425" s="559" t="s">
        <v>2727</v>
      </c>
      <c r="C425" s="559"/>
      <c r="D425" s="559"/>
      <c r="E425" s="559"/>
      <c r="F425" s="559"/>
      <c r="G425" s="559"/>
      <c r="H425" s="559"/>
      <c r="I425" s="559"/>
      <c r="J425" s="559"/>
      <c r="K425" s="559"/>
      <c r="L425" s="559"/>
      <c r="M425" s="559"/>
    </row>
    <row r="426" spans="1:13" ht="18.75" customHeight="1" x14ac:dyDescent="0.25">
      <c r="B426" s="559" t="s">
        <v>2728</v>
      </c>
      <c r="C426" s="559"/>
      <c r="D426" s="559"/>
      <c r="E426" s="559"/>
      <c r="F426" s="559"/>
      <c r="G426" s="559"/>
      <c r="H426" s="559"/>
      <c r="I426" s="559"/>
      <c r="J426" s="559"/>
      <c r="K426" s="559"/>
      <c r="L426" s="559"/>
      <c r="M426" s="559"/>
    </row>
    <row r="427" spans="1:13" ht="18.75" customHeight="1" x14ac:dyDescent="0.25">
      <c r="B427" s="559" t="s">
        <v>2729</v>
      </c>
      <c r="C427" s="559"/>
      <c r="D427" s="559"/>
      <c r="E427" s="559"/>
      <c r="F427" s="559"/>
      <c r="G427" s="559"/>
      <c r="H427" s="559"/>
      <c r="I427" s="559"/>
      <c r="J427" s="559"/>
      <c r="K427" s="559"/>
      <c r="L427" s="559"/>
      <c r="M427" s="559"/>
    </row>
    <row r="428" spans="1:13" ht="18.75" customHeight="1" x14ac:dyDescent="0.25">
      <c r="B428" s="559" t="s">
        <v>2730</v>
      </c>
      <c r="C428" s="559"/>
      <c r="D428" s="559"/>
      <c r="E428" s="559"/>
      <c r="F428" s="559"/>
      <c r="G428" s="559"/>
      <c r="H428" s="559"/>
      <c r="I428" s="559"/>
      <c r="J428" s="559"/>
      <c r="K428" s="559"/>
      <c r="L428" s="559"/>
      <c r="M428" s="559"/>
    </row>
    <row r="429" spans="1:13" ht="11.25" customHeight="1" x14ac:dyDescent="0.25">
      <c r="B429" s="559"/>
      <c r="C429" s="561"/>
      <c r="D429" s="561"/>
      <c r="E429" s="561"/>
      <c r="F429" s="561"/>
      <c r="G429" s="561"/>
      <c r="H429" s="561"/>
      <c r="I429" s="561"/>
      <c r="J429" s="561"/>
      <c r="K429" s="561"/>
      <c r="L429" s="561"/>
      <c r="M429" s="561"/>
    </row>
    <row r="430" spans="1:13" ht="18.75" customHeight="1" x14ac:dyDescent="0.25">
      <c r="B430" s="559" t="s">
        <v>1894</v>
      </c>
      <c r="C430" s="559"/>
      <c r="D430" s="559"/>
      <c r="E430" s="559"/>
      <c r="F430" s="559"/>
      <c r="G430" s="559"/>
      <c r="H430" s="559"/>
      <c r="I430" s="559"/>
      <c r="J430" s="559"/>
      <c r="K430" s="559"/>
      <c r="L430" s="559"/>
      <c r="M430" s="559"/>
    </row>
    <row r="431" spans="1:13" ht="11.25" customHeight="1" x14ac:dyDescent="0.25">
      <c r="B431" s="559"/>
      <c r="C431" s="561"/>
      <c r="D431" s="561"/>
      <c r="E431" s="561"/>
      <c r="F431" s="561"/>
      <c r="G431" s="561"/>
      <c r="H431" s="561"/>
      <c r="I431" s="561"/>
      <c r="J431" s="561"/>
      <c r="K431" s="561"/>
      <c r="L431" s="561"/>
      <c r="M431" s="561"/>
    </row>
    <row r="432" spans="1:13" ht="18.75" customHeight="1" x14ac:dyDescent="0.25">
      <c r="B432" s="559" t="s">
        <v>2731</v>
      </c>
      <c r="C432" s="559"/>
      <c r="D432" s="559"/>
      <c r="E432" s="559"/>
      <c r="F432" s="559"/>
      <c r="G432" s="559"/>
      <c r="H432" s="559"/>
      <c r="I432" s="559"/>
      <c r="J432" s="559"/>
      <c r="K432" s="559"/>
      <c r="L432" s="559"/>
      <c r="M432" s="559"/>
    </row>
    <row r="433" spans="2:13" ht="18.75" customHeight="1" x14ac:dyDescent="0.25">
      <c r="B433" s="559" t="s">
        <v>2732</v>
      </c>
      <c r="C433" s="559"/>
      <c r="D433" s="559"/>
      <c r="E433" s="559"/>
      <c r="F433" s="559"/>
      <c r="G433" s="559"/>
      <c r="H433" s="559"/>
      <c r="I433" s="559"/>
      <c r="J433" s="559"/>
      <c r="K433" s="559"/>
      <c r="L433" s="559"/>
      <c r="M433" s="559"/>
    </row>
    <row r="434" spans="2:13" ht="18.75" customHeight="1" x14ac:dyDescent="0.25">
      <c r="B434" s="559" t="s">
        <v>2733</v>
      </c>
      <c r="C434" s="559"/>
      <c r="D434" s="559"/>
      <c r="E434" s="559"/>
      <c r="F434" s="559"/>
      <c r="G434" s="559"/>
      <c r="H434" s="559"/>
      <c r="I434" s="559"/>
      <c r="J434" s="559"/>
      <c r="K434" s="559"/>
      <c r="L434" s="559"/>
      <c r="M434" s="559"/>
    </row>
    <row r="435" spans="2:13" ht="18.75" customHeight="1" x14ac:dyDescent="0.25">
      <c r="B435" s="559" t="s">
        <v>2740</v>
      </c>
      <c r="C435" s="559"/>
      <c r="D435" s="559"/>
      <c r="E435" s="559"/>
      <c r="F435" s="559"/>
      <c r="G435" s="559"/>
      <c r="H435" s="559"/>
      <c r="I435" s="559"/>
      <c r="J435" s="559"/>
      <c r="K435" s="559"/>
      <c r="L435" s="559"/>
      <c r="M435" s="559"/>
    </row>
    <row r="436" spans="2:13" ht="18.75" customHeight="1" x14ac:dyDescent="0.25">
      <c r="B436" s="559" t="s">
        <v>2741</v>
      </c>
      <c r="C436" s="559"/>
      <c r="D436" s="559"/>
      <c r="E436" s="559"/>
      <c r="F436" s="559"/>
      <c r="G436" s="559"/>
      <c r="H436" s="559"/>
      <c r="I436" s="559"/>
      <c r="J436" s="559"/>
      <c r="K436" s="559"/>
      <c r="L436" s="559"/>
      <c r="M436" s="559"/>
    </row>
    <row r="437" spans="2:13" ht="18.75" customHeight="1" x14ac:dyDescent="0.25">
      <c r="B437" s="559" t="s">
        <v>2742</v>
      </c>
      <c r="C437" s="559"/>
      <c r="D437" s="559"/>
      <c r="E437" s="559"/>
      <c r="F437" s="559"/>
      <c r="G437" s="559"/>
      <c r="H437" s="559"/>
      <c r="I437" s="559"/>
      <c r="J437" s="559"/>
      <c r="K437" s="559"/>
      <c r="L437" s="559"/>
      <c r="M437" s="559"/>
    </row>
    <row r="438" spans="2:13" ht="18.75" customHeight="1" x14ac:dyDescent="0.25">
      <c r="B438" s="559" t="s">
        <v>2743</v>
      </c>
      <c r="C438" s="559"/>
      <c r="D438" s="559"/>
      <c r="E438" s="559"/>
      <c r="F438" s="559"/>
      <c r="G438" s="559"/>
      <c r="H438" s="559"/>
      <c r="I438" s="559"/>
      <c r="J438" s="559"/>
      <c r="K438" s="559"/>
      <c r="L438" s="559"/>
      <c r="M438" s="559"/>
    </row>
    <row r="439" spans="2:13" ht="11.25" customHeight="1" x14ac:dyDescent="0.25">
      <c r="B439" s="559"/>
      <c r="C439" s="561"/>
      <c r="D439" s="561"/>
      <c r="E439" s="561"/>
      <c r="F439" s="561"/>
      <c r="G439" s="561"/>
      <c r="H439" s="561"/>
      <c r="I439" s="561"/>
      <c r="J439" s="561"/>
      <c r="K439" s="561"/>
      <c r="L439" s="561"/>
      <c r="M439" s="561"/>
    </row>
    <row r="440" spans="2:13" ht="18.75" customHeight="1" x14ac:dyDescent="0.25">
      <c r="B440" s="559" t="s">
        <v>2734</v>
      </c>
      <c r="C440" s="559"/>
      <c r="D440" s="559"/>
      <c r="E440" s="559"/>
      <c r="F440" s="559"/>
      <c r="G440" s="559"/>
      <c r="H440" s="559"/>
      <c r="I440" s="559"/>
      <c r="J440" s="559"/>
      <c r="K440" s="559"/>
      <c r="L440" s="559"/>
      <c r="M440" s="559"/>
    </row>
    <row r="441" spans="2:13" ht="18.75" customHeight="1" x14ac:dyDescent="0.25">
      <c r="B441" s="559" t="s">
        <v>2735</v>
      </c>
      <c r="C441" s="559"/>
      <c r="D441" s="559"/>
      <c r="E441" s="559"/>
      <c r="F441" s="559"/>
      <c r="G441" s="559"/>
      <c r="H441" s="559"/>
      <c r="I441" s="559"/>
      <c r="J441" s="559"/>
      <c r="K441" s="559"/>
      <c r="L441" s="559"/>
      <c r="M441" s="559"/>
    </row>
    <row r="442" spans="2:13" ht="18.75" customHeight="1" x14ac:dyDescent="0.25">
      <c r="B442" s="559" t="s">
        <v>2736</v>
      </c>
      <c r="C442" s="559"/>
      <c r="D442" s="559"/>
      <c r="E442" s="559"/>
      <c r="F442" s="559"/>
      <c r="G442" s="559"/>
      <c r="H442" s="559"/>
      <c r="I442" s="559"/>
      <c r="J442" s="559"/>
      <c r="K442" s="559"/>
      <c r="L442" s="559"/>
      <c r="M442" s="559"/>
    </row>
    <row r="443" spans="2:13" ht="11.25" customHeight="1" x14ac:dyDescent="0.25">
      <c r="B443" s="559"/>
      <c r="C443" s="561"/>
      <c r="D443" s="561"/>
      <c r="E443" s="561"/>
      <c r="F443" s="561"/>
      <c r="G443" s="561"/>
      <c r="H443" s="561"/>
      <c r="I443" s="561"/>
      <c r="J443" s="561"/>
      <c r="K443" s="561"/>
      <c r="L443" s="561"/>
      <c r="M443" s="561"/>
    </row>
    <row r="444" spans="2:13" ht="18.75" customHeight="1" x14ac:dyDescent="0.25">
      <c r="B444" s="559" t="s">
        <v>2737</v>
      </c>
      <c r="C444" s="559"/>
      <c r="D444" s="559"/>
      <c r="E444" s="559"/>
      <c r="F444" s="559"/>
      <c r="G444" s="559"/>
      <c r="H444" s="559"/>
      <c r="I444" s="559"/>
      <c r="J444" s="559"/>
      <c r="K444" s="559"/>
      <c r="L444" s="559"/>
      <c r="M444" s="559"/>
    </row>
    <row r="445" spans="2:13" ht="18.75" customHeight="1" x14ac:dyDescent="0.25">
      <c r="B445" s="559" t="s">
        <v>2738</v>
      </c>
      <c r="C445" s="559"/>
      <c r="D445" s="559"/>
      <c r="E445" s="559"/>
      <c r="F445" s="559"/>
      <c r="G445" s="559"/>
      <c r="H445" s="559"/>
      <c r="I445" s="559"/>
      <c r="J445" s="559"/>
      <c r="K445" s="559"/>
      <c r="L445" s="559"/>
      <c r="M445" s="559"/>
    </row>
    <row r="482" spans="5:6" x14ac:dyDescent="0.25">
      <c r="E482" s="385"/>
    </row>
    <row r="483" spans="5:6" x14ac:dyDescent="0.25">
      <c r="F483" s="386"/>
    </row>
    <row r="487" spans="5:6" x14ac:dyDescent="0.25">
      <c r="E487" s="386"/>
      <c r="F487" s="386"/>
    </row>
    <row r="489" spans="5:6" x14ac:dyDescent="0.25">
      <c r="F489" s="386"/>
    </row>
    <row r="490" spans="5:6" x14ac:dyDescent="0.25">
      <c r="F490" s="387"/>
    </row>
  </sheetData>
  <protectedRanges>
    <protectedRange sqref="M34:Q40 A41:Q43 A51:XFD68 A34:A40 N15:XFD15 A15 A75:XFD209 A1:XFD14 A25:A32 M29:XFD31 A16:XFD22 D28 B38:H40 F28:H28 F30:H36 E29:E36 B25:B28 I24:I40 J30:L40 A23:B24 D23:XFD23 B30:B37 D37:H37 D30:D36 D24:H27 J24:Q28 S24:S28 U24:XFD28 T34:XFD43 A46:Q49 M32:Q32 S32:XFD32 R39:R49 R32:R37 A50:R50 T46:XFD50 S33:S50" name="TBSM"/>
    <protectedRange sqref="A69:XFD74" name="TBSM_3"/>
    <protectedRange sqref="K45 A44:D45 F44:J45 L44:Q45 T44:XFD45" name="TBSM_4"/>
    <protectedRange sqref="C30:C37 C23:C27 R24:R25 R27:R28 T24:T25 T27:T28" name="TBSM_1"/>
  </protectedRanges>
  <phoneticPr fontId="91" type="noConversion"/>
  <pageMargins left="0.45" right="0.45" top="0.6" bottom="0.6" header="0.3" footer="0.3"/>
  <pageSetup scale="26" fitToHeight="0" orientation="portrait" r:id="rId1"/>
  <headerFooter>
    <oddFooter>&amp;L&amp;1#&amp;"Calibri,Regular"&amp;10&amp;K000000Internal&amp;CMonthly Investor Report - July 31, 2022&amp;R&amp;P</oddFooter>
    <evenFooter>&amp;R&amp;P&amp;LConfidential&amp;CMonthly Investor Report -  September 30, 2018</evenFooter>
    <firstFooter>&amp;R&amp;P&amp;LConfidential&amp;CMonthly Investor Report -  September 30, 2018</firstFooter>
  </headerFooter>
  <rowBreaks count="3" manualBreakCount="3">
    <brk id="107" min="1" max="12" man="1"/>
    <brk id="209" min="1" max="12" man="1"/>
    <brk id="325"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Optional Sustainable M data</vt:lpstr>
      <vt:lpstr>Temp. Optional COVID 19 impact</vt:lpstr>
      <vt:lpstr>Disclaimer!general_tc</vt:lpstr>
      <vt:lpstr>'B2. HTT Public Sector Assets'!Print_Area</vt:lpstr>
      <vt:lpstr>'B3. HTT Shipping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Yeh, Sherry</cp:lastModifiedBy>
  <cp:lastPrinted>2022-08-09T21:31:39Z</cp:lastPrinted>
  <dcterms:created xsi:type="dcterms:W3CDTF">2016-04-21T08:07:20Z</dcterms:created>
  <dcterms:modified xsi:type="dcterms:W3CDTF">2022-08-17T19:21:38Z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88c63503-0fb3-4712-a32e-7ecb4b7d79e8_Enabled">
    <vt:lpwstr>true</vt:lpwstr>
  </property>
  <property fmtid="{D5CDD505-2E9C-101B-9397-08002B2CF9AE}" pid="6" name="MSIP_Label_88c63503-0fb3-4712-a32e-7ecb4b7d79e8_SetDate">
    <vt:lpwstr>2022-08-17T19:21:38Z</vt:lpwstr>
  </property>
  <property fmtid="{D5CDD505-2E9C-101B-9397-08002B2CF9AE}" pid="7" name="MSIP_Label_88c63503-0fb3-4712-a32e-7ecb4b7d79e8_Method">
    <vt:lpwstr>Standard</vt:lpwstr>
  </property>
  <property fmtid="{D5CDD505-2E9C-101B-9397-08002B2CF9AE}" pid="8" name="MSIP_Label_88c63503-0fb3-4712-a32e-7ecb4b7d79e8_Name">
    <vt:lpwstr>88c63503-0fb3-4712-a32e-7ecb4b7d79e8</vt:lpwstr>
  </property>
  <property fmtid="{D5CDD505-2E9C-101B-9397-08002B2CF9AE}" pid="9" name="MSIP_Label_88c63503-0fb3-4712-a32e-7ecb4b7d79e8_SiteId">
    <vt:lpwstr>d9da684f-2c03-432a-a7b6-ed714ffc7683</vt:lpwstr>
  </property>
  <property fmtid="{D5CDD505-2E9C-101B-9397-08002B2CF9AE}" pid="10" name="MSIP_Label_88c63503-0fb3-4712-a32e-7ecb4b7d79e8_ActionId">
    <vt:lpwstr>764ff654-ac46-4d87-82b0-bcf2e8d71a78</vt:lpwstr>
  </property>
  <property fmtid="{D5CDD505-2E9C-101B-9397-08002B2CF9AE}" pid="11" name="MSIP_Label_88c63503-0fb3-4712-a32e-7ecb4b7d79e8_ContentBits">
    <vt:lpwstr>2</vt:lpwstr>
  </property>
</Properties>
</file>