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mc:AlternateContent xmlns:mc="http://schemas.openxmlformats.org/markup-compatibility/2006">
    <mc:Choice Requires="x15">
      <x15ac:absPath xmlns:x15ac="http://schemas.microsoft.com/office/spreadsheetml/2010/11/ac" url="O:\Corporate Social Responsibility\2020\Repository\ESG Data Tables\July 2021 Update\"/>
    </mc:Choice>
  </mc:AlternateContent>
  <xr:revisionPtr revIDLastSave="0" documentId="13_ncr:1_{DE3974B6-6504-496E-8A5E-F8B5AAF2ABA3}" xr6:coauthVersionLast="45" xr6:coauthVersionMax="45" xr10:uidLastSave="{00000000-0000-0000-0000-000000000000}"/>
  <bookViews>
    <workbookView xWindow="-110" yWindow="-110" windowWidth="19420" windowHeight="10420" tabRatio="759" firstSheet="7" activeTab="9" xr2:uid="{00000000-000D-0000-FFFF-FFFF00000000}"/>
  </bookViews>
  <sheets>
    <sheet name="Introduction" sheetId="63" r:id="rId1"/>
    <sheet name="2.2 Gouvernance d’entreprise" sheetId="38" r:id="rId2"/>
    <sheet name="2.3 Impôts et taxes" sheetId="35" r:id="rId3"/>
    <sheet name="2.4 Droits de la personne" sheetId="41" r:id="rId4"/>
    <sheet name="2.5 Sécurité et confidentialité" sheetId="39" r:id="rId5"/>
    <sheet name="3.2 Changements climatiques" sheetId="29" r:id="rId6"/>
    <sheet name="3.2 Émissions de gaz à effet de" sheetId="3" r:id="rId7"/>
    <sheet name="3.2 Émissions de GES par mode d" sheetId="4" r:id="rId8"/>
    <sheet name="3.2 Notes sur les émissions de " sheetId="5" r:id="rId9"/>
    <sheet name="3.2 Engagement de carboneutrali" sheetId="7" r:id="rId10"/>
    <sheet name="3.2 Insurance" sheetId="40" r:id="rId11"/>
    <sheet name="3.3 Finance durable" sheetId="14" r:id="rId12"/>
    <sheet name="3.3 Prise ferme d’obligations v" sheetId="42" r:id="rId13"/>
    <sheet name="3.3 Financement pour véhicules " sheetId="43" r:id="rId14"/>
    <sheet name="3.3 risque environnemental et" sheetId="44" r:id="rId15"/>
    <sheet name="3.3 Principes de l’Équateur" sheetId="45" r:id="rId16"/>
    <sheet name="3.3 Gestion de Placements" sheetId="47" r:id="rId17"/>
    <sheet name="3.3 Portefeuille TD composé de" sheetId="48" r:id="rId18"/>
    <sheet name="3.3 vote par procuration de GPT" sheetId="49" r:id="rId19"/>
    <sheet name="3.6 Consommation d’énergie" sheetId="6" r:id="rId20"/>
    <sheet name="3.6 réduction de la consommatio" sheetId="50" r:id="rId21"/>
    <sheet name="3.6 Déchets" sheetId="8" r:id="rId22"/>
    <sheet name="3.6 Eau" sheetId="9" r:id="rId23"/>
    <sheet name="3.6 Papier" sheetId="10" r:id="rId24"/>
    <sheet name="3.6 Bâtiments écologiques" sheetId="11" r:id="rId25"/>
    <sheet name="3.6 amélioration des bâtiments" sheetId="51" r:id="rId26"/>
    <sheet name="3.6 LEED" sheetId="12" r:id="rId27"/>
    <sheet name="4.1 Inclusion financière et éco" sheetId="52" r:id="rId28"/>
    <sheet name="4.2 Valeur économique" sheetId="53" r:id="rId29"/>
    <sheet name="4.3 Inclusion sociale" sheetId="54" r:id="rId30"/>
    <sheet name="4.4 Bénévolat" sheetId="55" r:id="rId31"/>
    <sheet name="4.5 Approvisionnement responsab" sheetId="56" r:id="rId32"/>
    <sheet name="4.6 Expérience client" sheetId="20" r:id="rId33"/>
    <sheet name="4.6 Plaintes des clients" sheetId="21" r:id="rId34"/>
    <sheet name="4.7 Responsabilité liée aux pro" sheetId="57" r:id="rId35"/>
    <sheet name="4.8 postes de direction" sheetId="36" r:id="rId36"/>
    <sheet name="4.8 Diversité de l’effectif_x0009_" sheetId="24" r:id="rId37"/>
    <sheet name="4.8 employés par niveau" sheetId="59" r:id="rId38"/>
    <sheet name="4.9 Employé par type de contrat" sheetId="37" r:id="rId39"/>
    <sheet name="4.9 Profil de l’effecti" sheetId="22" r:id="rId40"/>
    <sheet name="4.9 Investir dans le talent" sheetId="60" r:id="rId41"/>
    <sheet name="4.9 Formation et perfectionneme" sheetId="61" r:id="rId42"/>
    <sheet name="4.9 Cote d’engagement des empl" sheetId="19" r:id="rId43"/>
    <sheet name="4.9 Engagement des employés" sheetId="26" r:id="rId44"/>
    <sheet name="4.9 sondage Info" sheetId="27" r:id="rId45"/>
    <sheet name="4.9 Roulement du personnel" sheetId="25" r:id="rId46"/>
    <sheet name="4.10 Santé et bien-être" sheetId="30" r:id="rId47"/>
  </sheets>
  <definedNames>
    <definedName name="_xlnm.Print_Area" localSheetId="19">'3.6 Consommation d’énergie'!$A$1:$I$27</definedName>
    <definedName name="_xlnm.Print_Area" localSheetId="21">'3.6 Déchets'!$A$1:$F$19</definedName>
    <definedName name="_xlnm.Print_Area" localSheetId="22">'3.6 Eau'!$A$1:$F$13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8" i="29" l="1"/>
  <c r="F18" i="29"/>
  <c r="E18" i="29"/>
  <c r="D18" i="29"/>
  <c r="C18" i="29"/>
  <c r="B1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tc={41643F34-7650-48A4-9B52-5B4457E23610}</author>
  </authors>
  <commentList>
    <comment ref="A17" authorId="0" shapeId="0" xr:uid="{41643F34-7650-48A4-9B52-5B4457E23610}">
      <text>
        <t>[Threaded comment]
Your version of Excel allows you to read this threaded comment; however, any edits to it will get removed if the file is opened in a newer version of Excel. Learn more: https://go.microsoft.com/fwlink/?linkid=870924
Comment:
    Please revise font to match the rest of the table</t>
      </text>
    </comment>
  </commentList>
</comments>
</file>

<file path=xl/sharedStrings.xml><?xml version="1.0" encoding="utf-8"?>
<sst xmlns="http://schemas.openxmlformats.org/spreadsheetml/2006/main" count="1478" uniqueCount="960">
  <si>
    <r>
      <rPr>
        <b/>
        <sz val="12"/>
        <color rgb="FF152F29"/>
        <rFont val="Calibri"/>
        <family val="2"/>
      </rPr>
      <t>Canada</t>
    </r>
  </si>
  <si>
    <r>
      <rPr>
        <b/>
        <sz val="12"/>
        <color rgb="FF152F29"/>
        <rFont val="Calibri"/>
        <family val="2"/>
      </rPr>
      <t>International</t>
    </r>
  </si>
  <si>
    <r>
      <rPr>
        <sz val="12"/>
        <color rgb="FF152F29"/>
        <rFont val="Calibri"/>
        <family val="2"/>
      </rPr>
      <t>km</t>
    </r>
  </si>
  <si>
    <t>GJ</t>
  </si>
  <si>
    <t>MWh</t>
  </si>
  <si>
    <r>
      <rPr>
        <sz val="12"/>
        <color rgb="FF152F29"/>
        <rFont val="Calibri"/>
        <family val="2"/>
        <scheme val="minor"/>
      </rPr>
      <t>MWh</t>
    </r>
  </si>
  <si>
    <t>tonnes</t>
  </si>
  <si>
    <r>
      <rPr>
        <sz val="12"/>
        <color rgb="FF152F29"/>
        <rFont val="Calibri"/>
        <family val="2"/>
      </rPr>
      <t>tonnes</t>
    </r>
  </si>
  <si>
    <t>%</t>
  </si>
  <si>
    <r>
      <rPr>
        <sz val="12"/>
        <color rgb="FF152F29"/>
        <rFont val="Calibri"/>
        <family val="2"/>
      </rPr>
      <t>—</t>
    </r>
  </si>
  <si>
    <r>
      <rPr>
        <b/>
        <sz val="12"/>
        <color rgb="FF231F20"/>
        <rFont val="Calibri"/>
        <family val="2"/>
      </rPr>
      <t>Canada</t>
    </r>
  </si>
  <si>
    <r>
      <rPr>
        <sz val="12"/>
        <color rgb="FF152F29"/>
        <rFont val="Calibri"/>
        <family val="2"/>
      </rPr>
      <t>Saskatchewan</t>
    </r>
  </si>
  <si>
    <r>
      <rPr>
        <sz val="12"/>
        <color rgb="FF152F29"/>
        <rFont val="Calibri"/>
        <family val="2"/>
      </rPr>
      <t>Yukon</t>
    </r>
  </si>
  <si>
    <r>
      <rPr>
        <b/>
        <sz val="12"/>
        <color rgb="FF231F20"/>
        <rFont val="Calibri"/>
        <family val="2"/>
      </rPr>
      <t>INTERNATIONAL</t>
    </r>
  </si>
  <si>
    <t>U.S.</t>
  </si>
  <si>
    <t>International</t>
  </si>
  <si>
    <t>Canada</t>
  </si>
  <si>
    <r>
      <rPr>
        <sz val="12"/>
        <color rgb="FF152F29"/>
        <rFont val="Calibri"/>
        <family val="2"/>
      </rPr>
      <t>Canada</t>
    </r>
  </si>
  <si>
    <r>
      <rPr>
        <b/>
        <sz val="12"/>
        <color rgb="FF231F20"/>
        <rFont val="Calibri"/>
        <family val="2"/>
      </rPr>
      <t>Canada</t>
    </r>
    <r>
      <rPr>
        <b/>
        <vertAlign val="superscript"/>
        <sz val="12"/>
        <color rgb="FF231F20"/>
        <rFont val="Calibri"/>
        <family val="2"/>
      </rPr>
      <t>2</t>
    </r>
  </si>
  <si>
    <r>
      <rPr>
        <b/>
        <sz val="12"/>
        <color rgb="FF231F20"/>
        <rFont val="Calibri"/>
        <family val="2"/>
        <scheme val="minor"/>
      </rPr>
      <t>Canada</t>
    </r>
  </si>
  <si>
    <r>
      <rPr>
        <b/>
        <sz val="12"/>
        <color rgb="FF152F29"/>
        <rFont val="Calibri"/>
        <family val="2"/>
        <scheme val="minor"/>
      </rPr>
      <t>Total</t>
    </r>
    <r>
      <rPr>
        <b/>
        <vertAlign val="superscript"/>
        <sz val="12"/>
        <color rgb="FF152F29"/>
        <rFont val="Calibri"/>
        <family val="2"/>
        <scheme val="minor"/>
      </rPr>
      <t>3</t>
    </r>
  </si>
  <si>
    <r>
      <rPr>
        <b/>
        <sz val="12"/>
        <color rgb="FF231F20"/>
        <rFont val="Calibri"/>
        <family val="2"/>
      </rPr>
      <t>CANADA</t>
    </r>
  </si>
  <si>
    <t>Total</t>
  </si>
  <si>
    <r>
      <t>Total</t>
    </r>
    <r>
      <rPr>
        <b/>
        <vertAlign val="superscript"/>
        <sz val="12"/>
        <rFont val="Calibri"/>
        <family val="2"/>
      </rPr>
      <t>1</t>
    </r>
  </si>
  <si>
    <r>
      <t>–</t>
    </r>
    <r>
      <rPr>
        <vertAlign val="superscript"/>
        <sz val="12"/>
        <color rgb="FF000000"/>
        <rFont val="Calibri"/>
        <family val="2"/>
      </rPr>
      <t>3</t>
    </r>
  </si>
  <si>
    <t>-</t>
  </si>
  <si>
    <r>
      <t>2</t>
    </r>
    <r>
      <rPr>
        <b/>
        <vertAlign val="superscript"/>
        <sz val="12"/>
        <color rgb="FF152F29"/>
        <rFont val="Calibri"/>
        <family val="2"/>
      </rPr>
      <t>5,6</t>
    </r>
  </si>
  <si>
    <r>
      <t>1</t>
    </r>
    <r>
      <rPr>
        <vertAlign val="superscript"/>
        <sz val="12"/>
        <color rgb="FF152F29"/>
        <rFont val="Calibri"/>
        <family val="2"/>
      </rPr>
      <t>7</t>
    </r>
  </si>
  <si>
    <t>✓</t>
  </si>
  <si>
    <t>50,711 </t>
  </si>
  <si>
    <t>107,366 </t>
  </si>
  <si>
    <t>6.65 </t>
  </si>
  <si>
    <t>3.85 </t>
  </si>
  <si>
    <t>30,566 </t>
  </si>
  <si>
    <t>35,328 </t>
  </si>
  <si>
    <t>19,882 </t>
  </si>
  <si>
    <t>71,097 </t>
  </si>
  <si>
    <t>6,083 </t>
  </si>
  <si>
    <t>3,321 </t>
  </si>
  <si>
    <t>125 </t>
  </si>
  <si>
    <t>9,528 </t>
  </si>
  <si>
    <t>4,502 </t>
  </si>
  <si>
    <t>8,656 </t>
  </si>
  <si>
    <t>42 </t>
  </si>
  <si>
    <t>13,201 </t>
  </si>
  <si>
    <t>54,013,209 </t>
  </si>
  <si>
    <t>13,912,424 </t>
  </si>
  <si>
    <t>1,419,995 </t>
  </si>
  <si>
    <t>69,345,628 </t>
  </si>
  <si>
    <t>43,211,986 </t>
  </si>
  <si>
    <t>32,445,605 </t>
  </si>
  <si>
    <t>477,565 </t>
  </si>
  <si>
    <t>76,135,156 </t>
  </si>
  <si>
    <t>22,729 </t>
  </si>
  <si>
    <t>Unit</t>
  </si>
  <si>
    <t>33,530 </t>
  </si>
  <si>
    <t>26,231 </t>
  </si>
  <si>
    <t>17,641 </t>
  </si>
  <si>
    <t>18,569 </t>
  </si>
  <si>
    <t>80,000 </t>
  </si>
  <si>
    <t>62,000 </t>
  </si>
  <si>
    <t>Insurance</t>
  </si>
  <si>
    <t>1,108,905 </t>
  </si>
  <si>
    <t>506,855 </t>
  </si>
  <si>
    <t>203,932 </t>
  </si>
  <si>
    <t>747,076 </t>
  </si>
  <si>
    <t>235,511 </t>
  </si>
  <si>
    <t>57,173 </t>
  </si>
  <si>
    <t>3,117 </t>
  </si>
  <si>
    <t>757 </t>
  </si>
  <si>
    <t>0.12 </t>
  </si>
  <si>
    <t>70 </t>
  </si>
  <si>
    <t>Initiative</t>
  </si>
  <si>
    <t>Description</t>
  </si>
  <si>
    <t>$5,752,464 </t>
  </si>
  <si>
    <t>$23,163,472 </t>
  </si>
  <si>
    <t>$243,783 </t>
  </si>
  <si>
    <t>$1,435,396 </t>
  </si>
  <si>
    <t>$2,942,451 </t>
  </si>
  <si>
    <t>$10,073,286 </t>
  </si>
  <si>
    <t>28,268,834 kWh</t>
  </si>
  <si>
    <t>$3,779,445 </t>
  </si>
  <si>
    <t>$16,541,106 </t>
  </si>
  <si>
    <t>9,942 </t>
  </si>
  <si>
    <t>10,715 </t>
  </si>
  <si>
    <t>3,687 </t>
  </si>
  <si>
    <t>192 </t>
  </si>
  <si>
    <t>24,344 </t>
  </si>
  <si>
    <t>45 </t>
  </si>
  <si>
    <t>100 </t>
  </si>
  <si>
    <r>
      <t>Canada</t>
    </r>
    <r>
      <rPr>
        <vertAlign val="superscript"/>
        <sz val="12"/>
        <color rgb="FF000000"/>
        <rFont val="Calibri"/>
        <family val="2"/>
      </rPr>
      <t>2</t>
    </r>
  </si>
  <si>
    <r>
      <t>Total</t>
    </r>
    <r>
      <rPr>
        <vertAlign val="superscript"/>
        <sz val="12"/>
        <color rgb="FF000000"/>
        <rFont val="Calibri"/>
        <family val="2"/>
      </rPr>
      <t>4,5</t>
    </r>
  </si>
  <si>
    <r>
      <t>m</t>
    </r>
    <r>
      <rPr>
        <vertAlign val="superscript"/>
        <sz val="12"/>
        <color rgb="FF000000"/>
        <rFont val="Calibri"/>
        <family val="2"/>
      </rPr>
      <t>3</t>
    </r>
  </si>
  <si>
    <t>309,073 </t>
  </si>
  <si>
    <t>968,648 </t>
  </si>
  <si>
    <t>1,277,721 </t>
  </si>
  <si>
    <t>2,418 </t>
  </si>
  <si>
    <t>1,312 </t>
  </si>
  <si>
    <t>1,465 </t>
  </si>
  <si>
    <t>1,041 </t>
  </si>
  <si>
    <t>6,235 </t>
  </si>
  <si>
    <t>2007–2019</t>
  </si>
  <si>
    <t>Total (2007–2020)</t>
  </si>
  <si>
    <t>12,227</t>
  </si>
  <si>
    <t>11,062</t>
  </si>
  <si>
    <t>$152</t>
  </si>
  <si>
    <t>$83</t>
  </si>
  <si>
    <t>$86</t>
  </si>
  <si>
    <t>$50</t>
  </si>
  <si>
    <t>$124</t>
  </si>
  <si>
    <t>$148</t>
  </si>
  <si>
    <r>
      <t>2020</t>
    </r>
    <r>
      <rPr>
        <b/>
        <vertAlign val="superscript"/>
        <sz val="12"/>
        <rFont val="Calibri"/>
        <family val="2"/>
      </rPr>
      <t>3</t>
    </r>
  </si>
  <si>
    <r>
      <t>2020</t>
    </r>
    <r>
      <rPr>
        <b/>
        <vertAlign val="superscript"/>
        <sz val="12"/>
        <color rgb="FF231F20"/>
        <rFont val="Calibri"/>
        <family val="2"/>
      </rPr>
      <t>1</t>
    </r>
  </si>
  <si>
    <r>
      <t>2019</t>
    </r>
    <r>
      <rPr>
        <b/>
        <vertAlign val="superscript"/>
        <sz val="12"/>
        <color rgb="FF231F20"/>
        <rFont val="Calibri"/>
        <family val="2"/>
      </rPr>
      <t>2</t>
    </r>
  </si>
  <si>
    <t>1,681</t>
  </si>
  <si>
    <t>5,379</t>
  </si>
  <si>
    <t>7,037</t>
  </si>
  <si>
    <t>$145</t>
  </si>
  <si>
    <t>$211</t>
  </si>
  <si>
    <t>$201</t>
  </si>
  <si>
    <t>–</t>
  </si>
  <si>
    <t>2020</t>
  </si>
  <si>
    <r>
      <t>–</t>
    </r>
    <r>
      <rPr>
        <vertAlign val="superscript"/>
        <sz val="12"/>
        <color rgb="FF000000"/>
        <rFont val="Calibri"/>
        <family val="2"/>
      </rPr>
      <t>4</t>
    </r>
  </si>
  <si>
    <t>2019</t>
  </si>
  <si>
    <t>TD Charitable Foundation</t>
  </si>
  <si>
    <t>London Benchmarking Group</t>
  </si>
  <si>
    <t>67.57 (67.72)</t>
  </si>
  <si>
    <t>19,300 </t>
  </si>
  <si>
    <t>97% </t>
  </si>
  <si>
    <t>22,818 </t>
  </si>
  <si>
    <t>98% </t>
  </si>
  <si>
    <r>
      <t>2019</t>
    </r>
    <r>
      <rPr>
        <b/>
        <vertAlign val="superscript"/>
        <sz val="12"/>
        <color rgb="FF231F20"/>
        <rFont val="Calibri"/>
        <family val="2"/>
      </rPr>
      <t>6</t>
    </r>
  </si>
  <si>
    <r>
      <t>2018</t>
    </r>
    <r>
      <rPr>
        <b/>
        <vertAlign val="superscript"/>
        <sz val="12"/>
        <color rgb="FF231F20"/>
        <rFont val="Calibri"/>
        <family val="2"/>
      </rPr>
      <t>6</t>
    </r>
  </si>
  <si>
    <t>49.6% </t>
  </si>
  <si>
    <t>50.2 %</t>
  </si>
  <si>
    <t>2019 Total</t>
  </si>
  <si>
    <t>64,688 </t>
  </si>
  <si>
    <t>3,217 </t>
  </si>
  <si>
    <t>67,905 </t>
  </si>
  <si>
    <t>28,118 </t>
  </si>
  <si>
    <t>361 </t>
  </si>
  <si>
    <t>28,479 </t>
  </si>
  <si>
    <t>808 </t>
  </si>
  <si>
    <t>93,614 </t>
  </si>
  <si>
    <t>3,578 </t>
  </si>
  <si>
    <t>96,041 </t>
  </si>
  <si>
    <t>97,192 </t>
  </si>
  <si>
    <t>54,282 </t>
  </si>
  <si>
    <t>4,102 </t>
  </si>
  <si>
    <t>4,276 </t>
  </si>
  <si>
    <t>4,274 </t>
  </si>
  <si>
    <t>4,518 </t>
  </si>
  <si>
    <t>564 </t>
  </si>
  <si>
    <t>612 </t>
  </si>
  <si>
    <t>1,924 </t>
  </si>
  <si>
    <t>1,661 </t>
  </si>
  <si>
    <t>146 </t>
  </si>
  <si>
    <t>160 </t>
  </si>
  <si>
    <t>9 </t>
  </si>
  <si>
    <t>10 </t>
  </si>
  <si>
    <t>1,175 </t>
  </si>
  <si>
    <t>1,181 </t>
  </si>
  <si>
    <t>45,847 </t>
  </si>
  <si>
    <t>46,300 </t>
  </si>
  <si>
    <t>60 </t>
  </si>
  <si>
    <t>65 </t>
  </si>
  <si>
    <t>5,162 </t>
  </si>
  <si>
    <t>5,280 </t>
  </si>
  <si>
    <t>519 </t>
  </si>
  <si>
    <t>606 </t>
  </si>
  <si>
    <t>18 </t>
  </si>
  <si>
    <t>19 </t>
  </si>
  <si>
    <t>9,518 </t>
  </si>
  <si>
    <t>63,800 </t>
  </si>
  <si>
    <t>State</t>
  </si>
  <si>
    <t>745 </t>
  </si>
  <si>
    <t>780 </t>
  </si>
  <si>
    <t>453 </t>
  </si>
  <si>
    <t>433 </t>
  </si>
  <si>
    <t>87 </t>
  </si>
  <si>
    <t>97 </t>
  </si>
  <si>
    <t>2,434 </t>
  </si>
  <si>
    <t>2,360 </t>
  </si>
  <si>
    <t>3,091 </t>
  </si>
  <si>
    <t>3,083 </t>
  </si>
  <si>
    <t>220 </t>
  </si>
  <si>
    <t>229 </t>
  </si>
  <si>
    <t>1,638 </t>
  </si>
  <si>
    <t>1,696 </t>
  </si>
  <si>
    <t>462 </t>
  </si>
  <si>
    <t>456 </t>
  </si>
  <si>
    <t>779 </t>
  </si>
  <si>
    <t>812 </t>
  </si>
  <si>
    <t>8,015 </t>
  </si>
  <si>
    <t>8,239 </t>
  </si>
  <si>
    <t>4,471 </t>
  </si>
  <si>
    <t>4,574 </t>
  </si>
  <si>
    <t>285 </t>
  </si>
  <si>
    <t>288 </t>
  </si>
  <si>
    <t>1,142 </t>
  </si>
  <si>
    <t>1,192 </t>
  </si>
  <si>
    <t>110 </t>
  </si>
  <si>
    <t>113 </t>
  </si>
  <si>
    <t>3,213 </t>
  </si>
  <si>
    <t>2,954 </t>
  </si>
  <si>
    <t>94 </t>
  </si>
  <si>
    <t>253 </t>
  </si>
  <si>
    <t>275 </t>
  </si>
  <si>
    <t>269 </t>
  </si>
  <si>
    <t>272 </t>
  </si>
  <si>
    <t>223 </t>
  </si>
  <si>
    <t>171 </t>
  </si>
  <si>
    <t>24,479 </t>
  </si>
  <si>
    <t>3,505 </t>
  </si>
  <si>
    <t>27,984 </t>
  </si>
  <si>
    <t>Total International</t>
  </si>
  <si>
    <t>887 </t>
  </si>
  <si>
    <t>79,628 </t>
  </si>
  <si>
    <t>13,043 </t>
  </si>
  <si>
    <r>
      <t>-</t>
    </r>
    <r>
      <rPr>
        <vertAlign val="superscript"/>
        <sz val="12"/>
        <color rgb="FF000000"/>
        <rFont val="Calibri"/>
        <family val="2"/>
      </rPr>
      <t>2</t>
    </r>
  </si>
  <si>
    <r>
      <rPr>
        <b/>
        <sz val="12"/>
        <color rgb="FF00B050"/>
        <rFont val="Calibri"/>
        <family val="2"/>
      </rPr>
      <t>✓</t>
    </r>
    <r>
      <rPr>
        <sz val="12"/>
        <color rgb="FF000000"/>
        <rFont val="Calibri"/>
        <family val="2"/>
      </rPr>
      <t xml:space="preserve"> 84% (82%)</t>
    </r>
  </si>
  <si>
    <r>
      <rPr>
        <b/>
        <sz val="12"/>
        <color rgb="FF00B050"/>
        <rFont val="Calibri"/>
        <family val="2"/>
      </rPr>
      <t xml:space="preserve">✓ </t>
    </r>
    <r>
      <rPr>
        <b/>
        <sz val="12"/>
        <color rgb="FF152F29"/>
        <rFont val="Calibri"/>
        <family val="2"/>
      </rPr>
      <t>85% (82%)</t>
    </r>
  </si>
  <si>
    <r>
      <rPr>
        <b/>
        <sz val="12"/>
        <color rgb="FF00B050"/>
        <rFont val="Calibri"/>
        <family val="2"/>
      </rPr>
      <t xml:space="preserve">✓ </t>
    </r>
    <r>
      <rPr>
        <b/>
        <sz val="12"/>
        <color rgb="FF152F29"/>
        <rFont val="Calibri"/>
        <family val="2"/>
      </rPr>
      <t>85%</t>
    </r>
  </si>
  <si>
    <r>
      <rPr>
        <b/>
        <sz val="12"/>
        <color rgb="FF00B050"/>
        <rFont val="Calibri"/>
        <family val="2"/>
      </rPr>
      <t xml:space="preserve">✓ </t>
    </r>
    <r>
      <rPr>
        <sz val="12"/>
        <color rgb="FF000000"/>
        <rFont val="Calibri"/>
        <family val="2"/>
      </rPr>
      <t>84%</t>
    </r>
  </si>
  <si>
    <t>207 (0.32%)</t>
  </si>
  <si>
    <t>402 (0.62%)</t>
  </si>
  <si>
    <t>359 (0.57%)</t>
  </si>
  <si>
    <t>121 (0.19%)</t>
  </si>
  <si>
    <t>172 (0.27%)</t>
  </si>
  <si>
    <t>290 (0.46%)</t>
  </si>
  <si>
    <t>397 </t>
  </si>
  <si>
    <t>420 </t>
  </si>
  <si>
    <t>58 </t>
  </si>
  <si>
    <t>33 </t>
  </si>
  <si>
    <t>2,912 </t>
  </si>
  <si>
    <t>1,912 </t>
  </si>
  <si>
    <r>
      <t>–</t>
    </r>
    <r>
      <rPr>
        <vertAlign val="superscript"/>
        <sz val="12"/>
        <color rgb="FF152F29"/>
        <rFont val="Calibri"/>
        <family val="2"/>
      </rPr>
      <t>7</t>
    </r>
  </si>
  <si>
    <t xml:space="preserve">2.2 Gouvernance d’entreprise
</t>
  </si>
  <si>
    <t>Réalisations en 2020</t>
  </si>
  <si>
    <r>
      <t xml:space="preserve">Conseil d’administration de la TD 
</t>
    </r>
    <r>
      <rPr>
        <sz val="12"/>
        <color rgb="FF000000"/>
        <rFont val="Calibri"/>
        <family val="2"/>
      </rPr>
      <t>au 31 octobre 2020</t>
    </r>
  </si>
  <si>
    <t>Nombre de membres indépendants</t>
  </si>
  <si>
    <r>
      <t>Administrateurs indépendants</t>
    </r>
    <r>
      <rPr>
        <vertAlign val="superscript"/>
        <sz val="8"/>
        <color rgb="FF404040"/>
        <rFont val="TD Graphik"/>
      </rPr>
      <t>1</t>
    </r>
  </si>
  <si>
    <t>Taux de présence moyen aux réunions du conseild’administration</t>
  </si>
  <si>
    <t>Durée moyenne d’affectation au conseil (en années) </t>
  </si>
  <si>
    <t>Pourcentage d’administratrices</t>
  </si>
  <si>
    <t>Pourcentage d’administrateurs issus des minorités visibles</t>
  </si>
  <si>
    <r>
      <t>Pourcentage d’administrateurs qui ont déclaré de plein gré faire partie d’un des groupes suivants : membre d’une minorité visible, Autochtone, membre de la communauté LGBTQ2+ ou personne handicapée</t>
    </r>
    <r>
      <rPr>
        <vertAlign val="superscript"/>
        <sz val="8"/>
        <color rgb="FF404040"/>
        <rFont val="TD Graphik"/>
      </rPr>
      <t>2</t>
    </r>
  </si>
  <si>
    <t>Nombre de membres du conseil d’administration pour qui la responsabilité d’entreprise à l’égard des enjeux environnementaux et sociaux représente un domaine clé au chapitre de l’expertise et de l’expérience </t>
  </si>
  <si>
    <t>s. o.</t>
  </si>
  <si>
    <t>Majorité importante</t>
  </si>
  <si>
    <t>Au moins 75 %</t>
  </si>
  <si>
    <t>Cible</t>
  </si>
  <si>
    <t>Au moins 30 % du nombre d’administrateurs indépendants</t>
  </si>
  <si>
    <t>1	 Le conseil d’administration de la TD est composé de 13 membres; Bharat Masrani n’est pas un administrateur indépendant en raison de son rôle de président du Groupe et chef de la direction de la TD.
2	 Voir les notes 24, 25, 26 et 27 pour obtenir une définition de ces groupes.
3	 Ces données ont été recueillies pour la première fois lors de l’exercice 2020</t>
  </si>
  <si>
    <t>Signalement responsable des incidents liés à la conduite et à la conformité</t>
  </si>
  <si>
    <t>Pourcentage des employés admissibles ayant terminé la formation sur le Code de conduite et d’éthique professionnelle1</t>
  </si>
  <si>
    <t>1	 Le taux d’achèvement de la formation sur le Code de conduite et d’éthique professionnelle est établi en fonction des définitions applicables des employés admissibles et exemptés, conformément à nos politiques internes.
2	 Le taux d’achèvement de la formation sur la LCBA est établi en fonction des définitions applicables des employés admissibles et exemptés, conformément à nos politiques internes. Les taux d’achèvement de la formation sur la LCBA ont été légèrement inférieurs en 2020, en raison des modifications apportées au calendrier de formation obligatoire et de la prolongation, au-delà de l’année civile, qui a été accordée aux employés en congé rémunéré à cause de la COVID-19 pour terminer leur formation.
3	 Ces données ont été divulguées pour la première fois à l’exercice 2019.
4	 Aux fins de production de rapports, nous avons établi qu’une action en justice qui a le potentiel de dépasser 25 millions de dollars en dommages ou frais juridiques peut être considérée comme importante. De même est considérée comme importante toute amende de nature réglementaire dont le montant est de 1 million de dollars ou plus (les amendes de nature administrative ne sont pas considérées comme importantes). Enfin, une sanction non monétaire importante doit être considérable et reliée à des incidents de nature réglementaire.
5	 En 2020, TD Bank, N.A. (« TDBNA ») a conclu une entente sur ordonnance avec le U.S. Consumer Financial Protection Bureau concernant certaines de ses pratiques d’inscription à son produit facultatif Debit Card Advance et certaines pratiques de divulgation relatives aux agences spécialisées de renseignements sur les consommateurs, et a payé une sanction civile de 25 000 000 $ US. TD Bank n’a reconnu avoir commis aucun acte répréhensible dans le cadre de l’entente de règlement au civil.
6	 En 2020, TD Waterhouse Canada Inc. s’est vue imposer une amende de 4 000 000 $ par l’Organisme canadien de réglementation du commerce des valeurs mobilières (OCRCVM), un organisme d’autoréglementation chargé de surveiller les courtiers en valeurs mobilières et les activités de négociation sur les marchés des titres de créance et des actions au Canada, pour avoir omis d’inclure de l’information sur les coûts de placement dans les relevés de compte trimestriels pour certains titres, ce qui contrevient aux exigences de l’OCRCVM.
7	 Sécurité Nationale compagnie d’assurance a conclu une entente de règlement avec la Commission des services financiers de l’Ontario à laquelle elle a payé une amende administrative pécuniaire de 1 400 000 $ relativement à des erreurs de tarification d’assurance automobile.</t>
  </si>
  <si>
    <t xml:space="preserve">2.3 Impôts et taxes
</t>
  </si>
  <si>
    <t>Impôts et taxes payés par le Groupe Banque TD 
(en millions de dollars)</t>
  </si>
  <si>
    <t>Impôt sur le revenu</t>
  </si>
  <si>
    <t xml:space="preserve">Charges sociales pour plus de 90 000 employés dans les territoires où la TD exerce ses activités </t>
  </si>
  <si>
    <t xml:space="preserve">Taxes sur les ventes et les transactions </t>
  </si>
  <si>
    <t xml:space="preserve">Impôts sur le capital et les primes d’assurance </t>
  </si>
  <si>
    <t xml:space="preserve">Taxes foncières et professionnelles </t>
  </si>
  <si>
    <t>1	 La diminution sur 12 mois reflète essentiellement l’incidence de la vente de la participation de la Banque dans TD Ameritrade, y compris un profit sur réévaluation non imposable, le reclassement de profits de change cumulés non imposables hors du cumul des autres éléments du résultat global, un écart de taux découlant du reclassement en résultat de l’impôt différé dans le cumul des autres éléments du résultat global visant des éléments de couverture désignés et la reprise d’un passif d’impôt différé. Parmi les autres facteurs qui ont contribué à la diminution du taux d’imposition effectif, mentionnons la baisse du résultat avant impôt et la composition des activités, en partie contrebalancées par la hausse des provisions liée à des changements aux réglementations fiscales.
2	 Le taux d’imposition total réel est calculé comme suit : impôts totaux divisés par le revenu net avant impôt sur le revenu, charges sociales, taxes sur les ventes et les transactions, impôts sur le capital et les primes d’assurance, et taxes foncières et professionnelles.</t>
  </si>
  <si>
    <t xml:space="preserve">2.4 Droits de la personne
</t>
  </si>
  <si>
    <t>Heures de formation des employés liée aux droits de la personne</t>
  </si>
  <si>
    <t>1	 Le nombre total d’heures de formation liée aux droits de la personne a été calculé au moyen d’une répartition de 100 % appliquée aux heures totales de cours liés aux droits de la personne durant les exercices 2018, 2019 et 2020. Les cours traitent de sujets comme le Code de conduite et d’éthique professionnelle de la TD, l’inclusion et la diversité, les services bancaires justes et les façons de servir les clients handicapés.
2	 Les données de 2018 et de 2019 ont été retraitées afin d’être cohérentes avec les cours utilisés pour calculer le nombre total d’heures de formation liée aux droits de la personne en 2020.</t>
  </si>
  <si>
    <t>2.5 Sécurité et confidentialité des données</t>
  </si>
  <si>
    <t>Protection des renseignements personnels</t>
  </si>
  <si>
    <t>Nombre de constatations défavorables à l’égard de la TD concernant la confidentialité aux États-Unis, en Europe et en Asie-Pacifique</t>
  </si>
  <si>
    <t xml:space="preserve">1	 Le terme « plainte fondée » est utilisé par le Commissariat à la protection de la vie privée du Canada lorsque le ou la commissaire a déterminé qu’une organisation n’a pas respecté les dispositions de la Loi sur la protection des renseignements personnels et les documents électroniques (Canada).
2	 Le taux d’achèvement de la formation sur la protection des renseignements personnels est établi en fonction des définitions applicables des employés admissibles et exemptés, conformément à nos politiques internes. Les taux d’achèvement de la formation sur la protection des renseignements personnels ont été légèrement inférieurs en 2020, en raison des modifications apportées au calendrier de formation et de la prolongation, au-delà de l’année civile, qui a été accordée aux employés en congé rémunéré à cause de la COVID-19 pour terminer leur formation.
3	 Ces données ont été divulguées pour la première fois à l’exercice 2019. </t>
  </si>
  <si>
    <t>3.2 Changements climatiques</t>
  </si>
  <si>
    <t>Progrès</t>
  </si>
  <si>
    <t>Résultat en 2020</t>
  </si>
  <si>
    <t xml:space="preserve">Total de 100 G$ (78 G$ US) d’ici 2030 sous forme de prêts, de financement, de gestion d’actifs et d’autres programmes internes favorables à une économie à faibles émissions de carbone </t>
  </si>
  <si>
    <t xml:space="preserve">Sur la bonne voie </t>
  </si>
  <si>
    <t xml:space="preserve">En 2017, nous avons mis au point une méthode de comptabilisation et des mécanismes de mesure et les avons appliqués depuis. Depuis 2017, notre contribution à ces initiatives s’élève à plus de 56 milliards de dollars </t>
  </si>
  <si>
    <t>1	 De plus amples détails sur nos progrès par rapport à cette cible sont fournis à la page 43 du présent rapport.</t>
  </si>
  <si>
    <t>Actifs liés au carbone par rapport au total des actifs</t>
  </si>
  <si>
    <t>Actifs liés au carbone par rapport au total des actifs 
(en milliards de dollars)</t>
  </si>
  <si>
    <t xml:space="preserve">3.2 Changements climatiques			</t>
  </si>
  <si>
    <t xml:space="preserve">D’ici 2020, n’afficher aucune augmentation en valeur absolue des émissions de GES des champs d’application 1 et 2 par rapport à 2015 </t>
  </si>
  <si>
    <t>Cible atteinte</t>
  </si>
  <si>
    <t>Unité</t>
  </si>
  <si>
    <r>
      <t>Champ d’application</t>
    </r>
    <r>
      <rPr>
        <vertAlign val="superscript"/>
        <sz val="12"/>
        <color rgb="FF000000"/>
        <rFont val="Calibri"/>
        <family val="2"/>
      </rPr>
      <t>5,6</t>
    </r>
  </si>
  <si>
    <r>
      <t>Champ d’application 2 (basées sur l’emplacement)</t>
    </r>
    <r>
      <rPr>
        <vertAlign val="superscript"/>
        <sz val="12"/>
        <color rgb="FF000000"/>
        <rFont val="Calibri"/>
        <family val="2"/>
      </rPr>
      <t>7</t>
    </r>
  </si>
  <si>
    <r>
      <t>Tonnes d’éq. CO</t>
    </r>
    <r>
      <rPr>
        <vertAlign val="subscript"/>
        <sz val="12"/>
        <color rgb="FF000000"/>
        <rFont val="Calibri"/>
        <family val="2"/>
      </rPr>
      <t>2</t>
    </r>
  </si>
  <si>
    <r>
      <t>Tonnes d’éq. CO</t>
    </r>
    <r>
      <rPr>
        <b/>
        <vertAlign val="subscript"/>
        <sz val="12"/>
        <color rgb="FF000000"/>
        <rFont val="Calibri"/>
        <family val="2"/>
      </rPr>
      <t>2</t>
    </r>
  </si>
  <si>
    <t>Champs d’application 1 et 2 
(basées sur le marché)</t>
  </si>
  <si>
    <t>Champs d’application 1 et 2 
(basées sur l’emplacement)</t>
  </si>
  <si>
    <r>
      <t>Émissions totales – Champs d’application 
1 et 2 (basées sur l’emplacement)</t>
    </r>
    <r>
      <rPr>
        <b/>
        <vertAlign val="superscript"/>
        <sz val="12"/>
        <color rgb="FF000000"/>
        <rFont val="Calibri"/>
        <family val="2"/>
      </rPr>
      <t>8</t>
    </r>
  </si>
  <si>
    <t>Intensité des émissions de GES 
(par pied carré)</t>
  </si>
  <si>
    <t>Intensité des émissions de GES 
(par million de dollars de revenu)</t>
  </si>
  <si>
    <r>
      <t>kg d’éq. CO</t>
    </r>
    <r>
      <rPr>
        <vertAlign val="subscript"/>
        <sz val="12"/>
        <color rgb="FF000000"/>
        <rFont val="Calibri"/>
        <family val="2"/>
      </rPr>
      <t>2</t>
    </r>
    <r>
      <rPr>
        <sz val="12"/>
        <color rgb="FF000000"/>
        <rFont val="Calibri"/>
        <family val="2"/>
      </rPr>
      <t>/pied carré</t>
    </r>
  </si>
  <si>
    <r>
      <t>Tonnes d’éq. CO</t>
    </r>
    <r>
      <rPr>
        <vertAlign val="subscript"/>
        <sz val="12"/>
        <color rgb="FF000000"/>
        <rFont val="Calibri"/>
        <family val="2"/>
      </rPr>
      <t>2</t>
    </r>
    <r>
      <rPr>
        <sz val="12"/>
        <color rgb="FF000000"/>
        <rFont val="Calibri"/>
        <family val="2"/>
      </rPr>
      <t>/M$</t>
    </r>
  </si>
  <si>
    <t>Champ d’application 2 (basées sur le marché)</t>
  </si>
  <si>
    <r>
      <rPr>
        <b/>
        <sz val="12"/>
        <color rgb="FF231F20"/>
        <rFont val="Calibri"/>
        <family val="2"/>
      </rPr>
      <t>Champ d’application 3</t>
    </r>
    <r>
      <rPr>
        <b/>
        <vertAlign val="superscript"/>
        <sz val="12"/>
        <color rgb="FF231F20"/>
        <rFont val="Calibri"/>
        <family val="2"/>
      </rPr>
      <t>10</t>
    </r>
  </si>
  <si>
    <t xml:space="preserve">Biens et services achetés </t>
  </si>
  <si>
    <t>Biens d’équipement</t>
  </si>
  <si>
    <t>Activités liées aux combustibles et aux énergies</t>
  </si>
  <si>
    <t>Déplacements d’affaires</t>
  </si>
  <si>
    <t xml:space="preserve">Biens de commercialisation loués </t>
  </si>
  <si>
    <t>Champ d’application 1</t>
  </si>
  <si>
    <t>Champ d’application 2 (basées sur l’emplacement)</t>
  </si>
  <si>
    <t>Total – Canada</t>
  </si>
  <si>
    <t>Champ d’application 2 
(basées sur l’emplacement)</t>
  </si>
  <si>
    <t>États-Unis</t>
  </si>
  <si>
    <t>Total – États-Unis</t>
  </si>
  <si>
    <t>Total – International</t>
  </si>
  <si>
    <t>Poursuivre la réduction globale des déplacements d’affaires</t>
  </si>
  <si>
    <t>Réduction globale de 63 % par kilomètre parcouru</t>
  </si>
  <si>
    <t>Répartition détaillée des émissions</t>
  </si>
  <si>
    <t>Déplacements en train</t>
  </si>
  <si>
    <r>
      <t>Déplacements en avion</t>
    </r>
    <r>
      <rPr>
        <vertAlign val="superscript"/>
        <sz val="12"/>
        <color rgb="FF152F29"/>
        <rFont val="Calibri"/>
        <family val="2"/>
      </rPr>
      <t>2</t>
    </r>
  </si>
  <si>
    <r>
      <t>Déplacements en automobile</t>
    </r>
    <r>
      <rPr>
        <vertAlign val="superscript"/>
        <sz val="12"/>
        <color rgb="FF152F29"/>
        <rFont val="Calibri"/>
        <family val="2"/>
      </rPr>
      <t>3</t>
    </r>
  </si>
  <si>
    <t>Total – Amérique du Nord</t>
  </si>
  <si>
    <t>Distance parcourue (km)</t>
  </si>
  <si>
    <t>Notes sur les émissions de GES</t>
  </si>
  <si>
    <t>Engagement de carboneutralité</t>
  </si>
  <si>
    <t>Afficher un bilan neutre en carbone</t>
  </si>
  <si>
    <t>Maintien de la carboneutralité</t>
  </si>
  <si>
    <t>Compenser la totalité des émissions de GES liées à la consommation d’électricité par des CER</t>
  </si>
  <si>
    <t>Compensation de la totalité des émissions de GES liées à la consommation d’électricité par des CER</t>
  </si>
  <si>
    <r>
      <t>Générer de la valeur sociale avec au moins 50 % des crédits de compensation de carbone</t>
    </r>
    <r>
      <rPr>
        <vertAlign val="superscript"/>
        <sz val="12"/>
        <rFont val="Calibri"/>
        <family val="2"/>
        <scheme val="minor"/>
      </rPr>
      <t>1</t>
    </r>
  </si>
  <si>
    <t>Génération de valeur sociale avec 68 % des crédits de compensation de carbone</t>
  </si>
  <si>
    <t>Total – chauffage, climatisation et déplacements d’affaires</t>
  </si>
  <si>
    <t>Achat de crédits de compensation de carbone</t>
  </si>
  <si>
    <t>Tonnes d’éq. CO2</t>
  </si>
  <si>
    <t>Émissions nettes de GES provenant de la consommation d’énergie et des déplacements d’affaires</t>
  </si>
  <si>
    <t>Électricité</t>
  </si>
  <si>
    <t>Achat de crédits d’énergie renouvelable</t>
  </si>
  <si>
    <t>Électricité (consommation nette)</t>
  </si>
  <si>
    <t>Empreinte carbone</t>
  </si>
  <si>
    <t>Respecter nos engagements à titre de signataire des PAR du PNUE-IF</t>
  </si>
  <si>
    <t>Respect de nos engagements à titre de signataire des PAR du PNUE-IF</t>
  </si>
  <si>
    <t>Assurance pour véhicules hybrides et électriques (VHE)</t>
  </si>
  <si>
    <t>Nombre de rabais accordés pour les véhicules hybrides et électriques</t>
  </si>
  <si>
    <t>Nombre de rabais</t>
  </si>
  <si>
    <r>
      <t>Réduction des émissions de GES des clients détenant une assurance auto TD</t>
    </r>
    <r>
      <rPr>
        <vertAlign val="superscript"/>
        <sz val="12"/>
        <color rgb="FF152F29"/>
        <rFont val="Calibri"/>
        <family val="2"/>
      </rPr>
      <t>1</t>
    </r>
  </si>
  <si>
    <r>
      <rPr>
        <sz val="12"/>
        <color rgb="FF152F29"/>
        <rFont val="Calibri"/>
        <family val="2"/>
      </rPr>
      <t>Estimation de la réduction des émissions de GES des clients détenant une assurance auto TD depuis 2012</t>
    </r>
    <r>
      <rPr>
        <vertAlign val="superscript"/>
        <sz val="12"/>
        <color rgb="FF152F29"/>
        <rFont val="Calibri"/>
        <family val="2"/>
      </rPr>
      <t>2</t>
    </r>
  </si>
  <si>
    <t>1	 Estimation de la réduction des émissions de GES des clients détenant une assurance auto TD et possédant un véhicule hybride ou électrique. Les calculs d’estimation ont été réalisés par WSP.
2	 L’estimation de la réduction des émissions de GES des clients détenant une assurance auto TD depuis 2012 a été arrondie au millier le plus près.</t>
  </si>
  <si>
    <r>
      <t>Exemples de produits et de services d’assurance offerts par TD Assurance</t>
    </r>
    <r>
      <rPr>
        <b/>
        <vertAlign val="superscript"/>
        <sz val="12"/>
        <rFont val="Calibri"/>
        <family val="2"/>
      </rPr>
      <t>1</t>
    </r>
  </si>
  <si>
    <t>Assurance pour les panneaux solaires</t>
  </si>
  <si>
    <t>Une assurance pour les panneaux solaires est incluse dans l’offre générale de protection de TD Assurance.</t>
  </si>
  <si>
    <t>Outil libre-service MonAssurance</t>
  </si>
  <si>
    <t>Ce portail en ligne destiné aux clients pour la consultation de leurs documents permet de réduire la consommation de papier.</t>
  </si>
  <si>
    <t>Rabais sur les produits d’assurance liés à la résilience</t>
  </si>
  <si>
    <t>Les clients de l’Alberta qui optent pour un matériau de couverture hautement résistant et de longue durée avec l’optique de réduire les dommages attribuables à des événements météorologiques extrêmes comme les tempêtes de grêle obtiennent une réduction de prime d’assurance.</t>
  </si>
  <si>
    <t>1	Pour en savoir plus, consulter les Principes pour une assurance responsable – Déclaration annuelle 2020.</t>
  </si>
  <si>
    <t xml:space="preserve">3.3 Finance durable
</t>
  </si>
  <si>
    <t>+ 	  Pour en savoir plus sur ces projets, consulter Obligations durables de la TD émises en 2020 –
Utilisation du produit au 31 octobre 2020
+ Pour en savoir plus sur ces projets, consulter Obligations vertes TD émises en 2017 – Utilisation du produit au 31 octobre 2020</t>
  </si>
  <si>
    <r>
      <t>Prise ferme d’obligations vertes, sociales et durables</t>
    </r>
    <r>
      <rPr>
        <b/>
        <vertAlign val="superscript"/>
        <sz val="12"/>
        <color rgb="FF231F20"/>
        <rFont val="Calibri"/>
        <family val="2"/>
      </rPr>
      <t>1</t>
    </r>
  </si>
  <si>
    <t>Prise ferme d’obligations vertes, sociales et durables</t>
  </si>
  <si>
    <t>Prise ferme d’obligations vertes, sociales et durables depuis 2010</t>
  </si>
  <si>
    <t>Milliards de dollars</t>
  </si>
  <si>
    <t>Plus de $35</t>
  </si>
  <si>
    <t>Plus de $21</t>
  </si>
  <si>
    <t>Plus de $15</t>
  </si>
  <si>
    <t> Unité</t>
  </si>
  <si>
    <t>Financement pour véhicules hybrides et électriques</t>
  </si>
  <si>
    <r>
      <rPr>
        <sz val="12"/>
        <color rgb="FF231F20"/>
        <rFont val="Calibri"/>
        <family val="2"/>
      </rPr>
      <t>Financement de véhicules hybrides et électriques (programme complet)</t>
    </r>
    <r>
      <rPr>
        <vertAlign val="superscript"/>
        <sz val="12"/>
        <color rgb="FF231F20"/>
        <rFont val="Calibri"/>
        <family val="2"/>
      </rPr>
      <t>1</t>
    </r>
  </si>
  <si>
    <t>Financement en dollars (États-Unis)</t>
  </si>
  <si>
    <t>Nombre d’opérations de financement (États-Unis)</t>
  </si>
  <si>
    <t xml:space="preserve">Estimation de la réduction des émissions de GES des clients de Financement </t>
  </si>
  <si>
    <r>
      <t>Financement en dollars (Canada)</t>
    </r>
    <r>
      <rPr>
        <vertAlign val="superscript"/>
        <sz val="12"/>
        <color rgb="FF152F29"/>
        <rFont val="Calibri"/>
        <family val="2"/>
      </rPr>
      <t>2</t>
    </r>
  </si>
  <si>
    <r>
      <t>Nombre d’opérations de financement (Canada)</t>
    </r>
    <r>
      <rPr>
        <vertAlign val="superscript"/>
        <sz val="12"/>
        <color rgb="FF152F29"/>
        <rFont val="Calibri"/>
        <family val="2"/>
      </rPr>
      <t>2</t>
    </r>
  </si>
  <si>
    <r>
      <t>Réduction des émissions de GES des clients de Financement auto TD au Canada</t>
    </r>
    <r>
      <rPr>
        <vertAlign val="superscript"/>
        <sz val="12"/>
        <color rgb="FF152F29"/>
        <rFont val="Calibri"/>
        <family val="2"/>
      </rPr>
      <t>2,4</t>
    </r>
  </si>
  <si>
    <t>Millions de dollars</t>
  </si>
  <si>
    <t>Millions de dollars américains</t>
  </si>
  <si>
    <t>Nombre d’opérations de financement</t>
  </si>
  <si>
    <t>1	 Le financement de véhicules hybrides et électriques passe par le programme Éco-autos, qui propose des taux spéciaux de financement pour véhicules hybrides et électriques. Toutes les données annuelles sont en date du 31 octobre de l’exercice, sauf indication contraire. Voir la page 45 pour en savoir plus.
2	 Les données des exercices 2018 et 2019 ont été retraitées en raison de changements apportés à la méthodologie.
3	 Ces données ont été divulguées pour la première fois à l’exercice 2020.
4	 Estimation de la réduction des émissions de GES des clients de Financement auto TD et possédant un véhicule hybride ou électrique. Les calculs d’estimation sont fondés sur les calculs réalisés par WSP.</t>
  </si>
  <si>
    <t>PROGRÈS PAR RAPPORT À LA CIBLE</t>
  </si>
  <si>
    <t>2021 Cible</t>
  </si>
  <si>
    <t>2020 Cible</t>
  </si>
  <si>
    <t xml:space="preserve">Résultat en 2020
</t>
  </si>
  <si>
    <t>Examiner la totalité des opérations pertinentes selon le processus de gestion du risque environnemental et social lié au crédit pour les secteurs d’activité autres que de détail de la TD</t>
  </si>
  <si>
    <t>Examen de la totalité des opérations pertinentes selon le processus de gestion du risque environnemental et social lié au crédit pour les secteurs d’activité autres que de détail de la TD</t>
  </si>
  <si>
    <t>1	 En 2020, nous avons lancé l’outil d’évaluation de Gestion des risques environnementaux et sociaux de la TD, qui permet d’évaluer le risque environnemental et social associé aux emprunteurs et opérations applicables, et de déterminer si la transmission à un niveau supérieur est requise dans le cadre du processus de revue de crédit. En raison du lancement de ce nouvel outil d’évaluation des risques, le processus amélioré est en pleine transition et les résultats ne seraient pas comparables d’une année sur l’autre. Pour en savoir plus sur le processus de gestion du risque environnemental et social, consulter le document Processus de gestion du risque environnemental et social lié au crédit pour les secteurs d’activités autres que de détail.</t>
  </si>
  <si>
    <t>Évaluer la totalité des opérations de financement de projets concernées en fonction des Principes de l’Équateur</t>
  </si>
  <si>
    <t>Totalité des opérations de financement de projets concernées évaluées en fonction des Principes de l’Équateur</t>
  </si>
  <si>
    <t>Rapport relatif aux Principes de l’Équateur de la TD</t>
  </si>
  <si>
    <t xml:space="preserve">Les Principes de l’Équateur sont un cadre de gestion des risques pour les institutions financières qui permet de déterminer, d’évaluer et de gérer le risque environnemental et social associé au financement de projets. Les signataires des Principes de l’Équateur choisissent de les adopter volontairement et de les appliquer dans le cadre de leurs processus de diligence raisonnable afin de favoriser la prise de décisions responsables quant au risque. </t>
  </si>
  <si>
    <t>Rapport 2020 relatif aux Principes de l’Équateur</t>
  </si>
  <si>
    <t>En 2020, la TD a réalisé deux opérations visées par les Principes de l’Équateur, les deux étant pour des ententes de financement de projet. Le nombre et la répartition des ententes de prêt dans les catégories des Principes de l’Équateur cette année ne s’éloignent pas de ceux rapportés dans les dernières années et indiquent que la TD joue un rôle limité dans le financement de projets.</t>
  </si>
  <si>
    <t>Mise en œuvre des Principes de l’Équateur à la TD</t>
  </si>
  <si>
    <t>Signataire des Principes de l’Équateur depuis 2007, la TD privilégie une approche structurée en matière de crédit et utilise un ensemble complet d’outils et de guides pour s’assurer que les ententes de prêt visées par les Principes de l’Équateur sont identifiées et catégorisées de façon appropriée. En outre, elle a intégré les problématiques clés du risque environnemental et social cernées par les Principes de l’Équateur dans son processus de diligence raisonnable pour les opérations de financement générales destinées aux entreprises (qui ne sont pas liés à des projets).</t>
  </si>
  <si>
    <t>Services-conseils sur le financement de projets</t>
  </si>
  <si>
    <t>Nombre total de mandats pendant la période visée par le rapport de l’exercice 2020 : 0</t>
  </si>
  <si>
    <t>Prêts aux entreprises liés à des projets</t>
  </si>
  <si>
    <t xml:space="preserve">Nombre total de projets ayant atteint l’étape de clôture financière pendant la période visée par le rapport de l’exercice 2020 : 0 </t>
  </si>
  <si>
    <t>Nombre total de projets ayant atteint l’étape de clôture financière pendant la période visée par le rapport de l’exercice 2020 : 2</t>
  </si>
  <si>
    <t>Opérations de financement de projets</t>
  </si>
  <si>
    <t>Financement de projets</t>
  </si>
  <si>
    <t>Secteur</t>
  </si>
  <si>
    <t>Exploitation minière</t>
  </si>
  <si>
    <t>Infrastructures</t>
  </si>
  <si>
    <t>Pétrole et gaz</t>
  </si>
  <si>
    <t>Autres</t>
  </si>
  <si>
    <t>Région</t>
  </si>
  <si>
    <t>Amérique</t>
  </si>
  <si>
    <t>Europe, Moyen-Orient et Afrique</t>
  </si>
  <si>
    <t>Asie-Pacifique</t>
  </si>
  <si>
    <t>Désignation du pays</t>
  </si>
  <si>
    <t>Désigné</t>
  </si>
  <si>
    <t>Non désigné</t>
  </si>
  <si>
    <t>Examen indépendant</t>
  </si>
  <si>
    <t>Oui</t>
  </si>
  <si>
    <t>Non</t>
  </si>
  <si>
    <r>
      <t>Catégorie A</t>
    </r>
    <r>
      <rPr>
        <b/>
        <vertAlign val="superscript"/>
        <sz val="12"/>
        <rFont val="Calibri"/>
        <family val="2"/>
      </rPr>
      <t>1</t>
    </r>
  </si>
  <si>
    <r>
      <t>Catégorie B</t>
    </r>
    <r>
      <rPr>
        <b/>
        <vertAlign val="superscript"/>
        <sz val="12"/>
        <rFont val="Calibri"/>
        <family val="2"/>
      </rPr>
      <t>1</t>
    </r>
  </si>
  <si>
    <r>
      <t>Catégorie C</t>
    </r>
    <r>
      <rPr>
        <b/>
        <vertAlign val="superscript"/>
        <sz val="12"/>
        <rFont val="Calibri"/>
        <family val="2"/>
      </rPr>
      <t>1</t>
    </r>
  </si>
  <si>
    <t>1     Pour les définitions des catégories A, B et C, se reporter à https://equator-principles.com/wp-content/uploads/2020/09/EP4_French.pdf (page 1)</t>
  </si>
  <si>
    <t>Rendement de Gestion de Placements TD (GPTD)</t>
  </si>
  <si>
    <t>Établir une liste d’engagements prioritaires qui tient compte des occasions et des risques importants liés aux enjeux environnementaux, sociaux et de gouvernance</t>
  </si>
  <si>
    <t>Création d’une nouvelle équipe Recherche et engagement ESG relevant du chef des placements. Cette équipe dirigera les initiatives d’actionnariat actif de GPTD, en élargissant les engagements liés aux enjeux ESG et en faisant le suivi des résultats.</t>
  </si>
  <si>
    <t>Cible partiellement atteinte</t>
  </si>
  <si>
    <t>Planifier de façon systématique nos engagements liés aux enjeux ESG pour atteindre un engagement significatif</t>
  </si>
  <si>
    <t>Accroître les rapports de recherche qui examinent en détail les principaux facteurs liés aux enjeux ESG</t>
  </si>
  <si>
    <t>Mise à jour du document sur l’approche d’investissement durable de GPTD qui énonce la philosophie de l’entreprise en matière de durabilité, décrit plus précisément l’intégration des enjeux ESG par catégorie d’actif et traite des contributions de GPTD aux discussions sur la durabilité</t>
  </si>
  <si>
    <t>Améliorer les communications internes et externes au sujet des enjeux ESG</t>
  </si>
  <si>
    <t>Rendement</t>
  </si>
  <si>
    <t>3 mois</t>
  </si>
  <si>
    <t>Cumul annuel</t>
  </si>
  <si>
    <t>1 an</t>
  </si>
  <si>
    <t>3 ans</t>
  </si>
  <si>
    <t>5 ans</t>
  </si>
  <si>
    <t>Fonds</t>
  </si>
  <si>
    <t>Indice de référence</t>
  </si>
  <si>
    <t>1	 Au 31 octobre 2020
2	 Indice de référence : 25 % Indice RG composé S&amp;P/TSX ($ CA), 75 % Indice S&amp;P 500 d.n. ($ CA)
3	 Le taux de rendement est calculé selon une formule pondérée dans le temps. Tous les rendements sur un an indiqués sont annualisés. Les résultats des modèles qui expriment leurs rendements en dollars américains sont convertis en dollars canadiens en utilisant le taux de change à la clôture du mois fourni par le système de comptabilité.</t>
  </si>
  <si>
    <t>Propositions</t>
  </si>
  <si>
    <t>Votes COMME la direction</t>
  </si>
  <si>
    <t>Votes CONTRE la direction</t>
  </si>
  <si>
    <t>% des votes CONTRE la direction</t>
  </si>
  <si>
    <t>International (Ailleurs qu’au Canada et aux États-Unis)</t>
  </si>
  <si>
    <t xml:space="preserve">1	 Pour l’exercice financier 2020.
2	 Les votes par procuration couvrent un large éventail de propositions de gestion et d’actionnaires, courantes et non courantes, allant des questions liées à l’audit, à la sélection des administrateurs, à la structure du capital ainsi qu’aux questions environnementales et sociales. </t>
  </si>
  <si>
    <t xml:space="preserve">3.6 Utilisation responsable des ressources
</t>
  </si>
  <si>
    <t xml:space="preserve">GPTD gère un portefeuille composé de titres de chefs de file nord-américains du développement durable pour le compte de Gestion de portefeuille TD. Le portefeuille investit dans des sociétés de qualité supérieure qui contribuent positivement à l’atteinte des objectifs de développement durable (ODD) de l’ONU. </t>
  </si>
  <si>
    <t>D’ici 2020, n’afficher aucune augmentation en valeur absolue de la consommation d’énergie par rapport à 2015</t>
  </si>
  <si>
    <r>
      <t>Consommation d’énergie par emplacement</t>
    </r>
    <r>
      <rPr>
        <b/>
        <vertAlign val="superscript"/>
        <sz val="12"/>
        <color rgb="FF152F29"/>
        <rFont val="Calibri"/>
        <family val="2"/>
      </rPr>
      <t>2</t>
    </r>
  </si>
  <si>
    <t>Gaz naturel</t>
  </si>
  <si>
    <t>Autre (vapeur, mazout de chauffage, propane, diesel, eau froide)</t>
  </si>
  <si>
    <t>Consommation d’énergie totale</t>
  </si>
  <si>
    <t>Intensité énergétique (par pied carré)</t>
  </si>
  <si>
    <t>Intensité énergétique (par million de dollars de revenu)</t>
  </si>
  <si>
    <t>GJ/pied carré</t>
  </si>
  <si>
    <t>GJ/M$</t>
  </si>
  <si>
    <t>Projets de réduction de la consommation d’énergie en cours</t>
  </si>
  <si>
    <t>Réduction annuelle estimative</t>
  </si>
  <si>
    <t>Réduction de GES annuelle estimative</t>
  </si>
  <si>
    <t>Économies annuelles estimatives</t>
  </si>
  <si>
    <t>Coût total estimatif à ce jour</t>
  </si>
  <si>
    <t>Programme de remplacement de l’éclairage par des installations à DEL – Services de détail aux États-Unis</t>
  </si>
  <si>
    <t>En 2020, nous avons terminé le remplacement de l’éclairage par des installations à DEL dans 273 locaux des Services de détail aux États‑Unis.</t>
  </si>
  <si>
    <t>21 842 377 kWh</t>
  </si>
  <si>
    <t>1 794 029 kWh</t>
  </si>
  <si>
    <t>9 383 026 kWh</t>
  </si>
  <si>
    <t>28 268 834 kWh</t>
  </si>
  <si>
    <r>
      <t>Programme de remplacement de l’éclairage par des installations à DEL – Bureau de la Société aux États-Unis</t>
    </r>
    <r>
      <rPr>
        <vertAlign val="superscript"/>
        <sz val="12"/>
        <color rgb="FF231F20"/>
        <rFont val="Calibri"/>
        <family val="2"/>
      </rPr>
      <t>1</t>
    </r>
  </si>
  <si>
    <t>En 2020, nous avons terminé le remplacement de l’éclairage par des installations à DEL dans 13 locaux du Bureau de la Société aux États-Unis.</t>
  </si>
  <si>
    <t>Programme de remplacement de l’éclairage par des installations à DEL – Services de détail au Canada</t>
  </si>
  <si>
    <t>En 2020, nous avons terminé le remplacement de l’éclairage par des installations à DEL dans 140 locaux des Services de détail au Canada.</t>
  </si>
  <si>
    <t>Dispositifs de contrôle intelligents en succursale</t>
  </si>
  <si>
    <t>En 2020, nous avons terminé l’installation de dispositifs de contrôle intelligents dans 750 établissements.</t>
  </si>
  <si>
    <r>
      <t>28 387 tonnes d’éq. CO</t>
    </r>
    <r>
      <rPr>
        <vertAlign val="subscript"/>
        <sz val="12"/>
        <color rgb="FF231F20"/>
        <rFont val="Calibri"/>
        <family val="2"/>
      </rPr>
      <t>2</t>
    </r>
  </si>
  <si>
    <r>
      <t>1 324 tonnes d’éq. CO</t>
    </r>
    <r>
      <rPr>
        <vertAlign val="subscript"/>
        <sz val="12"/>
        <color rgb="FF231F20"/>
        <rFont val="Calibri"/>
        <family val="2"/>
      </rPr>
      <t>2</t>
    </r>
  </si>
  <si>
    <r>
      <t>817 tonnes 
d’éq. CO</t>
    </r>
    <r>
      <rPr>
        <vertAlign val="subscript"/>
        <sz val="12"/>
        <color rgb="FF231F20"/>
        <rFont val="Calibri"/>
        <family val="2"/>
      </rPr>
      <t>2</t>
    </r>
  </si>
  <si>
    <r>
      <t>9 949 tonnes d’éq. CO</t>
    </r>
    <r>
      <rPr>
        <vertAlign val="subscript"/>
        <sz val="12"/>
        <color rgb="FF231F20"/>
        <rFont val="Calibri"/>
        <family val="2"/>
      </rPr>
      <t>2</t>
    </r>
  </si>
  <si>
    <t>3.6 Utilisation responsable des ressources</t>
  </si>
  <si>
    <t>D’ici 2020, n’afficher aucune augmentation des déchets qui prennent le chemin des sites d’enfouissement par rapport à 2015 (mesuré selon le taux de réacheminement des déchets pour les établissements qui disposent de données complètes sur le flux de déchets)</t>
  </si>
  <si>
    <t>En 2020, le taux de réacheminement des déchets a enregistré une baisse de 1 % par rapport à 2015. Les établissements disposant de données complètes sur le flux de déchets ont grimpé à 42 % en 2020 par rapport à 30 % en 2015</t>
  </si>
  <si>
    <t>Détourner la totalité des déchets électroniques des sites d’enfouissement</t>
  </si>
  <si>
    <t>Détournement de la totalité des déchets électroniques des sites d’enfouissement</t>
  </si>
  <si>
    <t>Déchets – Amérique du Nord</t>
  </si>
  <si>
    <r>
      <rPr>
        <sz val="12"/>
        <color rgb="FF152F29"/>
        <rFont val="Calibri"/>
        <family val="2"/>
      </rPr>
      <t>Déchets envoyés aux sites d’enfouissement (ordures)</t>
    </r>
    <r>
      <rPr>
        <vertAlign val="superscript"/>
        <sz val="12"/>
        <color rgb="FF152F29"/>
        <rFont val="Calibri"/>
        <family val="2"/>
      </rPr>
      <t>2</t>
    </r>
  </si>
  <si>
    <t>Déchets détournés des sites d’enfouissement</t>
  </si>
  <si>
    <r>
      <rPr>
        <sz val="12"/>
        <color rgb="FF152F29"/>
        <rFont val="Calibri"/>
        <family val="2"/>
      </rPr>
      <t xml:space="preserve">	Papier recyclé (papier déchiqueté)</t>
    </r>
    <r>
      <rPr>
        <vertAlign val="superscript"/>
        <sz val="12"/>
        <color rgb="FF152F29"/>
        <rFont val="Calibri"/>
        <family val="2"/>
      </rPr>
      <t>3</t>
    </r>
  </si>
  <si>
    <r>
      <rPr>
        <sz val="12"/>
        <color rgb="FF152F29"/>
        <rFont val="Calibri"/>
        <family val="2"/>
      </rPr>
      <t>Autres matières recyclées</t>
    </r>
    <r>
      <rPr>
        <vertAlign val="superscript"/>
        <sz val="12"/>
        <color rgb="FF152F29"/>
        <rFont val="Calibri"/>
        <family val="2"/>
      </rPr>
      <t>4</t>
    </r>
  </si>
  <si>
    <t xml:space="preserve">	Déchets électroniques</t>
  </si>
  <si>
    <t>Total des déchets produits (envoyés aux sites d’enfouissement et recyclés)</t>
  </si>
  <si>
    <t>Mesures de détournement des déchets</t>
  </si>
  <si>
    <r>
      <rPr>
        <sz val="12"/>
        <color rgb="FF152F29"/>
        <rFont val="Calibri"/>
        <family val="2"/>
      </rPr>
      <t xml:space="preserve"> Déchets détournés des sites d’enfouissement</t>
    </r>
    <r>
      <rPr>
        <vertAlign val="superscript"/>
        <sz val="12"/>
        <color rgb="FF152F29"/>
        <rFont val="Calibri"/>
        <family val="2"/>
      </rPr>
      <t xml:space="preserve">5    </t>
    </r>
  </si>
  <si>
    <t>Déchets électroniques détournés des sites d’enfouissement</t>
  </si>
  <si>
    <r>
      <t>Eau</t>
    </r>
    <r>
      <rPr>
        <b/>
        <vertAlign val="superscript"/>
        <sz val="12"/>
        <color rgb="FF231F20"/>
        <rFont val="Calibri"/>
        <family val="2"/>
      </rPr>
      <t>1</t>
    </r>
    <r>
      <rPr>
        <b/>
        <sz val="12"/>
        <color rgb="FF231F20"/>
        <rFont val="Calibri"/>
        <family val="2"/>
      </rPr>
      <t xml:space="preserve">
</t>
    </r>
  </si>
  <si>
    <t>D’ici 2020, n’afficher aucune augmentation de la consommation d’eau par rapport à 2015</t>
  </si>
  <si>
    <t>Réduction de 14 % de la consommation d’eau par rapport à 2015</t>
  </si>
  <si>
    <t>Consommation d’eau</t>
  </si>
  <si>
    <r>
      <t>États-Unis</t>
    </r>
    <r>
      <rPr>
        <vertAlign val="superscript"/>
        <sz val="12"/>
        <color rgb="FF000000"/>
        <rFont val="Calibri"/>
        <family val="2"/>
      </rPr>
      <t>3</t>
    </r>
  </si>
  <si>
    <t>1   La pandémie de COVID-19 pourrait avoir eu une incidence sur les résultats de 2020, car de nombreux employés sont passés en télétravail.
2   Ces données concernent environ 45 % de nos installations en 2020, 46% en 2019 et 47 % en 2018.
3   Ces données concernent environ 77 % de nos installations en 2020, 75 % en 2019 et 77 % en 2018.
4    Ces données concernent environ 61 % de nos installations en 2020, 61 % en 2019 et 62 % en 2018.
5     Les chiffres ayant été arrondis, leur somme peut ne pas correspondre au total indiqué.</t>
  </si>
  <si>
    <r>
      <t>Papier</t>
    </r>
    <r>
      <rPr>
        <b/>
        <vertAlign val="superscript"/>
        <sz val="12"/>
        <color rgb="FF231F20"/>
        <rFont val="Calibri"/>
        <family val="2"/>
      </rPr>
      <t>1</t>
    </r>
    <r>
      <rPr>
        <b/>
        <sz val="12"/>
        <color rgb="FF231F20"/>
        <rFont val="Calibri"/>
        <family val="2"/>
      </rPr>
      <t xml:space="preserve">
</t>
    </r>
  </si>
  <si>
    <t>D’ici 2020, réduire de 40 % la consommation totale de tout type de papier par rapport à 2010</t>
  </si>
  <si>
    <t xml:space="preserve">Ayant atteint cette cible au cours de l’exercice 2017 (deux ans plus tôt que prévu), nous avons continué à réduire la consommation de papier. En 2020, nous avons réduit de 59 % la consommation totale de papier par rapport à 2010 </t>
  </si>
  <si>
    <t>D’ici 2020, utiliser du papier composé, en moyenne, d’au moins 30 % de fibres recyclées après consommation</t>
  </si>
  <si>
    <r>
      <t>Cible non atteinte</t>
    </r>
    <r>
      <rPr>
        <vertAlign val="superscript"/>
        <sz val="12"/>
        <rFont val="Calibri"/>
        <family val="2"/>
      </rPr>
      <t>2</t>
    </r>
  </si>
  <si>
    <t>Le papier composé de fibres recyclées après consommation représentait 10 % de notre utilisation totale de papier</t>
  </si>
  <si>
    <t>D’ici 2020, utiliser uniquement du papier certifié écologique issu de forêts exploitées de façon durable</t>
  </si>
  <si>
    <t>Utilisation de 81 % de papier certifié écologique issu de forêts exploitées de façon durable (FSC/SFI)</t>
  </si>
  <si>
    <r>
      <t>Type de papier</t>
    </r>
    <r>
      <rPr>
        <b/>
        <vertAlign val="superscript"/>
        <sz val="12"/>
        <color rgb="FF000000"/>
        <rFont val="Calibri"/>
        <family val="2"/>
      </rPr>
      <t>3</t>
    </r>
  </si>
  <si>
    <t>Relevés et enveloppes</t>
  </si>
  <si>
    <t>Imprimé commercial</t>
  </si>
  <si>
    <t>Papeterie de bureau</t>
  </si>
  <si>
    <t>Formulaires</t>
  </si>
  <si>
    <t>Consommation totale de papier</t>
  </si>
  <si>
    <t>Contenu recyclé</t>
  </si>
  <si>
    <t>Total de contenu recyclé après consommation</t>
  </si>
  <si>
    <t>Certifié durable</t>
  </si>
  <si>
    <t>1  La pandémie de COVID-19 pourrait avoir eu une incidence sur les résultats de 2020, car de nombreux employés sont passés en télétravail.
2	 Le papier obtenu par le biais de notre processus standard a atteint nos objectifs en matière de contenu après consommation et de forêts exploitées de façon durable. Cependant, le papier provenant de sources autres que le processus standard et les sources tierces peuvent ne pas atteindre ces objectifs.
3	 Les données sur le papier qui étaient connues de la direction et disponibles ont été utilisées pour établir la consommation de papier. Toutefois, la TD n’a pas été en mesure de corroborer tous les achats de papier faits auprès d’autres fournisseurs ou imprimeurs que les fournisseurs et imprimeurs habituels.
4	 Les données de l’exercice 2019 ont été retraitées en raison d’informations corrigées.</t>
  </si>
  <si>
    <r>
      <rPr>
        <b/>
        <sz val="12"/>
        <color rgb="FF231F20"/>
        <rFont val="Calibri"/>
        <family val="2"/>
      </rPr>
      <t xml:space="preserve">Définitions
Papier  </t>
    </r>
    <r>
      <rPr>
        <sz val="12"/>
        <color rgb="FF231F20"/>
        <rFont val="Calibri"/>
        <family val="2"/>
      </rPr>
      <t xml:space="preserve">– Inclut les relevés, les enveloppes, les documents commerciaux, la papeterie de bureau et les formulaires achetés par l’intermédiaire de contrats officiels ou auprès de fournisseurs.
</t>
    </r>
    <r>
      <rPr>
        <b/>
        <sz val="12"/>
        <color rgb="FF231F20"/>
        <rFont val="Calibri"/>
        <family val="2"/>
      </rPr>
      <t xml:space="preserve">Papeterie de bureau </t>
    </r>
    <r>
      <rPr>
        <sz val="12"/>
        <color rgb="FF231F20"/>
        <rFont val="Calibri"/>
        <family val="2"/>
      </rPr>
      <t xml:space="preserve">– Papier utilisé dans les appareils multifonctions pour l’impression et la photocopie.
</t>
    </r>
    <r>
      <rPr>
        <b/>
        <sz val="12"/>
        <color rgb="FF231F20"/>
        <rFont val="Calibri"/>
        <family val="2"/>
      </rPr>
      <t>Documents commerciaux</t>
    </r>
    <r>
      <rPr>
        <sz val="12"/>
        <color rgb="FF231F20"/>
        <rFont val="Calibri"/>
        <family val="2"/>
      </rPr>
      <t xml:space="preserve">– Papier utilisé pour les communications externes et le marketing de masse (p. ex., rapport annuel, prospectus, dépliants, affiches, trousses d’accueil et dossiers d’information).
</t>
    </r>
    <r>
      <rPr>
        <b/>
        <sz val="12"/>
        <color rgb="FF231F20"/>
        <rFont val="Calibri"/>
        <family val="2"/>
      </rPr>
      <t>Relevés et enveloppes</t>
    </r>
    <r>
      <rPr>
        <sz val="12"/>
        <color rgb="FF231F20"/>
        <rFont val="Calibri"/>
        <family val="2"/>
      </rPr>
      <t xml:space="preserve"> – Papier utilisé pour les rapports propres à la TD, les relevés des clients et toutes les enveloppes.
</t>
    </r>
    <r>
      <rPr>
        <b/>
        <sz val="12"/>
        <color rgb="FF231F20"/>
        <rFont val="Calibri"/>
        <family val="2"/>
      </rPr>
      <t>Formulaires</t>
    </r>
    <r>
      <rPr>
        <sz val="12"/>
        <color rgb="FF231F20"/>
        <rFont val="Calibri"/>
        <family val="2"/>
      </rPr>
      <t xml:space="preserve"> – Papier standard produit en série et utilisé dans toute l’entreprise pour les transferts de renseignements entre la TD et ses clients, ses fournisseurs et ses employés (p. ex., livrets, papier à en-tête, chèques, demandes d’ouverture de compte, formulaires de modification de renseignements sur les clients ou d’une opération, fiches de signature, reçus, cartes professionnelles et autres formulaires de services bancaires généraux).</t>
    </r>
  </si>
  <si>
    <t>Bâtiments écologiques</t>
  </si>
  <si>
    <t>Renseignements sur les projets LEED de la TD par type de bâtiments et par pays.</t>
  </si>
  <si>
    <t>Bâtiments</t>
  </si>
  <si>
    <t>Pieds carrés</t>
  </si>
  <si>
    <t>Services de détail aux États-Unis</t>
  </si>
  <si>
    <t>Bureau de la Société aux États-Unis</t>
  </si>
  <si>
    <t>Services de détail au Canada</t>
  </si>
  <si>
    <t>Bureau de la Société au Canada</t>
  </si>
  <si>
    <t>Platine</t>
  </si>
  <si>
    <t>Or</t>
  </si>
  <si>
    <t>Argent</t>
  </si>
  <si>
    <t>Certifié</t>
  </si>
  <si>
    <t>Projets d’amélioration des bâtiments en cours</t>
  </si>
  <si>
    <t>Coût total estimatif à ce jour</t>
  </si>
  <si>
    <t>Espaces de travail certifiés LEED</t>
  </si>
  <si>
    <r>
      <rPr>
        <sz val="12"/>
        <color rgb="FF152F29"/>
        <rFont val="Calibri"/>
        <family val="2"/>
      </rPr>
      <t>Espaces de travail de la TD certifiés LEED</t>
    </r>
    <r>
      <rPr>
        <vertAlign val="superscript"/>
        <sz val="12"/>
        <color rgb="FF152F29"/>
        <rFont val="Calibri"/>
        <family val="2"/>
      </rPr>
      <t xml:space="preserve">1                                                                                                                                                                                                                                                        </t>
    </r>
  </si>
  <si>
    <r>
      <rPr>
        <sz val="12"/>
        <color rgb="FF152F29"/>
        <rFont val="Calibri"/>
        <family val="2"/>
      </rPr>
      <t>Total – Espaces de travail certifiés LEED</t>
    </r>
    <r>
      <rPr>
        <vertAlign val="superscript"/>
        <sz val="12"/>
        <color rgb="FF152F29"/>
        <rFont val="Calibri"/>
        <family val="2"/>
      </rPr>
      <t xml:space="preserve">2                                                                                                                                                                                                                                                 </t>
    </r>
  </si>
  <si>
    <t>4.1 Inclusion financière et économique</t>
  </si>
  <si>
    <r>
      <t>Résultats triennaux</t>
    </r>
    <r>
      <rPr>
        <b/>
        <vertAlign val="superscript"/>
        <sz val="12"/>
        <rFont val="Calibri"/>
        <family val="2"/>
      </rPr>
      <t>1</t>
    </r>
  </si>
  <si>
    <r>
      <rPr>
        <sz val="12"/>
        <color rgb="FF152F29"/>
        <rFont val="Calibri"/>
        <family val="2"/>
      </rPr>
      <t>Programme Right Step</t>
    </r>
    <r>
      <rPr>
        <vertAlign val="superscript"/>
        <sz val="12"/>
        <color rgb="FF152F29"/>
        <rFont val="Calibri"/>
        <family val="2"/>
      </rPr>
      <t xml:space="preserve">2                                                                                                                                                                                                                                       </t>
    </r>
  </si>
  <si>
    <t>Nombre de familles aidées</t>
  </si>
  <si>
    <t>Volume des prêts (en millions de dollars américains)</t>
  </si>
  <si>
    <r>
      <t>Programme HomeReady</t>
    </r>
    <r>
      <rPr>
        <vertAlign val="superscript"/>
        <sz val="12"/>
        <color rgb="FF000000"/>
        <rFont val="Calibri"/>
        <family val="2"/>
      </rPr>
      <t>2</t>
    </r>
  </si>
  <si>
    <t>Nombre de prêts octroyés</t>
  </si>
  <si>
    <t>1	 De façon générale, le volume des prêts demandés par les emprunteurs à revenu faible ou modeste a continué d’augmenter sur 12 mois, et on a constaté le délaissement du programme HomeReady au profit du programme hypothécaire Right Step de la TD et d’autres prêts hypothécaires conventionnels qui répondent aux besoins des emprunteurs à revenu faible ou modeste.
2	 Pour en savoir plus sur les programmes hypothécaires Right Step et HomeReady, voir la page 56 du présent rapport.</t>
  </si>
  <si>
    <t>Éducation financière</t>
  </si>
  <si>
    <r>
      <t>Aider 500 000 participants à accroître leur niveau de littératie financière dans le cadre d’un programme parrainé par la TD</t>
    </r>
    <r>
      <rPr>
        <vertAlign val="superscript"/>
        <sz val="12"/>
        <color rgb="FF000000"/>
        <rFont val="Calibri"/>
        <family val="2"/>
      </rPr>
      <t>1</t>
    </r>
  </si>
  <si>
    <t xml:space="preserve">1	 Les participants comprennent les personnes qui prennent part à une initiative ou à un programme, et les personnes qui sont touchées par une initiative ou une campagne visant à améliorer leurs habitudes, connaissances et compétences financières, de même que leur attitude à l’égard de la littératie financière au Canda et aux États-Unis.
2	 En 2020, un grand nombre des organisations avec lesquelles la TD a travaillé et a soutenu ont annulé leurs activités en personne et se sont tournées vers d’autres formes de prestation de programmes. De nombreuses organisations n’ont pas pu rejoindre un nombre de participants similaire à celui des années précédentes dans le cadre de leurs initiatives. Par conséquent, la TD n’a pas atteint son objectif concernant le nombre de personnes rejointes par les activités d’éducation financière en 2020.
3	 Ce total comprend les contributions partielles et intégrales de la TD aux programmes.
4	 Ce total comprend les contributions partielles et intégrales de la TD aux programmes. Deux des composantes de cet indicateur ont été soumises à un examen d’EY, dont la contribution de 484 168 participants du Canada et la contribution de 50 373 participants de la TD Charitable Foundation aux États-Unis. </t>
  </si>
  <si>
    <t>Résultats triennaux</t>
  </si>
  <si>
    <t>Éducation financière (États-Unis)</t>
  </si>
  <si>
    <t>Nombre de cours d’éducation financière</t>
  </si>
  <si>
    <t>Nombre de participants : Cours d’éducation financière</t>
  </si>
  <si>
    <t>Nombre de jeunes participants : Cours d’éducation financière</t>
  </si>
  <si>
    <t>Nombre de cours d’éducation financière dans des collectivités à revenu faible ou modeste</t>
  </si>
  <si>
    <t>Nombre de participants : Cours d’éducation financière dans des collectivités à revenu faible ou modeste</t>
  </si>
  <si>
    <t xml:space="preserve">1	 Un nombre limité d’événements d’éducation financière en personne ont été organisés au cours de l’exercice 2020 en raison de la COVID-19, ce qui a entraîné une diminution du nombre total d’événements et de participants.
2	 La migration de notre système de production de rapports sur l’éducation financière et la période d’interruption des rapports qui a suivi expliquent en partie la baisse des données sur l’éducation financière pour l’exercice 2019. </t>
  </si>
  <si>
    <t xml:space="preserve">4.2 Valeur économique
</t>
  </si>
  <si>
    <r>
      <t>Valeur totale des prêts et autres facilités de crédit aux PME (en milliards de dollars)</t>
    </r>
    <r>
      <rPr>
        <vertAlign val="superscript"/>
        <sz val="12"/>
        <color rgb="FF152F29"/>
        <rFont val="Calibri"/>
        <family val="2"/>
      </rPr>
      <t>1</t>
    </r>
  </si>
  <si>
    <t>Nombre de prêts et autres facilités de crédit aux PME</t>
  </si>
  <si>
    <r>
      <t>Programme de financement des PME du Canada 
(en millions de dollars)</t>
    </r>
    <r>
      <rPr>
        <vertAlign val="superscript"/>
        <sz val="12"/>
        <color rgb="FF000000"/>
        <rFont val="Calibri"/>
        <family val="2"/>
      </rPr>
      <t>2,3</t>
    </r>
  </si>
  <si>
    <t>Nombre de demandes de prêt en ligne par les PME</t>
  </si>
  <si>
    <t xml:space="preserve">Montant total des prêts demandés en ligne par les PME (en millions de dollars américains) </t>
  </si>
  <si>
    <t>Montant moyen des prêts demandés en ligne par les PME</t>
  </si>
  <si>
    <t>Nombre de séminaires d’éducation financière offerts aux propriétaires de PME</t>
  </si>
  <si>
    <t>Nombre de participants aux séminaires d’éducation financière offerts aux propriétaires de PME</t>
  </si>
  <si>
    <r>
      <t>Montant total des prêts accordés au titre du programme 504 Loan (en millions de dollars américains)</t>
    </r>
    <r>
      <rPr>
        <vertAlign val="superscript"/>
        <sz val="12"/>
        <color rgb="FF152F29"/>
        <rFont val="Calibri"/>
        <family val="2"/>
      </rPr>
      <t>4</t>
    </r>
  </si>
  <si>
    <r>
      <t>Valeur totale des prêts et autres facilités de crédit aux PME (en milliards de dollars américains)</t>
    </r>
    <r>
      <rPr>
        <vertAlign val="superscript"/>
        <sz val="12"/>
        <color rgb="FF152F29"/>
        <rFont val="Calibri"/>
        <family val="2"/>
      </rPr>
      <t>1</t>
    </r>
  </si>
  <si>
    <r>
      <t>Valeur comptable brute des prêts financés par le Paycheck Protection Program (PPP) (en milliards de dollars américains)</t>
    </r>
    <r>
      <rPr>
        <vertAlign val="superscript"/>
        <sz val="12"/>
        <color rgb="FF152F29"/>
        <rFont val="Calibri"/>
        <family val="2"/>
      </rPr>
      <t>5</t>
    </r>
  </si>
  <si>
    <r>
      <t>Nombre de prêts PPP financés par TD Bank</t>
    </r>
    <r>
      <rPr>
        <vertAlign val="superscript"/>
        <sz val="12"/>
        <color rgb="FF152F29"/>
        <rFont val="Calibri"/>
        <family val="2"/>
      </rPr>
      <t>5</t>
    </r>
  </si>
  <si>
    <t>1	 La valeur totale des prêts et autres facilités de crédit aux PME ne comprend pas les programmes de prêts Compte d’urgence pour les entreprises canadiennes (Canada) ou Paycheck Protection Program (États-Unis), qui ont été offerts par les gouvernements en soutien aux PME pendant la pandémie de COVID-19. Voir la page 58 du présent rapport pour en savoir plus.
2	 Les données de 2018 et de 2019 ont été retraitées en raison de changements apportés à la méthodologie.
3	 La baisse des prêts et autres facilités de crédit aux PME en 2020 s’explique principalement par les programmes de prêts offerts par les gouvernements pour soutenir les PME pendant la pandémie de COVID-19. La valeur totale des prêts et autres facilités de crédit aux PME ne comprend pas les programmes de prêts offerts par les gouvernements en soutien aux PME pendant la pandémie de COVID-19. Voir la page 58 du présent rapport pour en savoir plus.
4	 Prêts à taux fixe à long terme accordés à des PME approuvées au titre du programme 504 Loan pour qu’elles puissent acquérir des immobilisations à des fins d’expansion ou de modernisation.
5	 Le Paycheck Protection Program (programme de protection des salaires) est un programme de prêts créé en vertu de la Coronavirus Aid, Relief, and Economic Security (CARES) Act aux États-Unis. Données au 31 octobre 2020. Pour en savoir plus, voir les pages 17 et 18 du Rapport annuel 2020 de la TD.
6	 Un nombre limité d’événements d’éducation financière en personne ont été organisés au cours de l’exercice 2020 en raison de la COVID-19, ce qui a entraîné une diminution du nombre total d’événements et de participants.</t>
  </si>
  <si>
    <t xml:space="preserve">4.3 Inclusion sociale
</t>
  </si>
  <si>
    <t>Dons</t>
  </si>
  <si>
    <t>RENDEMENT</t>
  </si>
  <si>
    <r>
      <t>Maintenir nos dons de bienfaisance en Amérique du Nord à 1 % du bénéfice net avant impôt, soit la cible recommandée par Imagine Canada et la Giving USA Foundation, ou dépasser ce pourcentage</t>
    </r>
    <r>
      <rPr>
        <vertAlign val="superscript"/>
        <sz val="12"/>
        <color rgb="FF000000"/>
        <rFont val="Calibri"/>
        <family val="2"/>
      </rPr>
      <t>1,2</t>
    </r>
  </si>
  <si>
    <t>Sur la bonne voie</t>
  </si>
  <si>
    <t>Tendances : Dons</t>
  </si>
  <si>
    <t>Canada (en millions)</t>
  </si>
  <si>
    <r>
      <t>États-Unis (en millions de dollars américains)</t>
    </r>
    <r>
      <rPr>
        <vertAlign val="superscript"/>
        <sz val="12"/>
        <color rgb="FF000000"/>
        <rFont val="Calibri"/>
        <family val="2"/>
      </rPr>
      <t>1</t>
    </r>
  </si>
  <si>
    <r>
      <t>Total (en millions)</t>
    </r>
    <r>
      <rPr>
        <vertAlign val="superscript"/>
        <sz val="12"/>
        <color rgb="FF000000"/>
        <rFont val="Calibri"/>
        <family val="2"/>
      </rPr>
      <t>2</t>
    </r>
  </si>
  <si>
    <t>Total cumulatif des dons (en millions)</t>
  </si>
  <si>
    <t xml:space="preserve">1	 Comprend un don de 23,7 millions de dollars américains de la TD Charitable Foundation en 2020.
2	 Tous les montants sont convertis en dollars canadiens au moyen des taux de change de la Banque du Canada. </t>
  </si>
  <si>
    <t>Sécurité financière</t>
  </si>
  <si>
    <t>Collectivités inclusives</t>
  </si>
  <si>
    <t>Planète dynamique</t>
  </si>
  <si>
    <t>Meilleure santé</t>
  </si>
  <si>
    <t>Autre</t>
  </si>
  <si>
    <r>
      <t>Répartition des dons en 2020 par vecteur de La promesse TD Prêts à agir</t>
    </r>
    <r>
      <rPr>
        <b/>
        <vertAlign val="superscript"/>
        <sz val="12"/>
        <color rgb="FF000000"/>
        <rFont val="Calibri"/>
        <family val="2"/>
      </rPr>
      <t>1</t>
    </r>
  </si>
  <si>
    <t>1	 Les chiffres ayant été arrondis, leur somme peut ne pas correspondre au total indiqué.</t>
  </si>
  <si>
    <r>
      <t>Dons</t>
    </r>
    <r>
      <rPr>
        <b/>
        <vertAlign val="superscript"/>
        <sz val="12"/>
        <rFont val="Calibri"/>
        <family val="2"/>
      </rPr>
      <t>1</t>
    </r>
  </si>
  <si>
    <t>Total des dons (en millions de dollars)</t>
  </si>
  <si>
    <t>Fondation TD des amis de l’environnement</t>
  </si>
  <si>
    <t>Nombre de projets</t>
  </si>
  <si>
    <t>Total des dons (en millions de dollars américains)</t>
  </si>
  <si>
    <t>Total des commandites (en millions de dollars américains)</t>
  </si>
  <si>
    <t>Non-profit Training Resource Fund (en dollars américains)</t>
  </si>
  <si>
    <t>Nombre de subventions : Non-profit Training Resource</t>
  </si>
  <si>
    <t>Programmes de développement communautaire de TD Bank</t>
  </si>
  <si>
    <t>Prêts de développement communautaire 
(en milliards de dollars américains)</t>
  </si>
  <si>
    <r>
      <t>Programmes de crédit d’impôt et autres investissements visant les particuliers et les familles à revenu faible ou modeste (en millions de dollars américains)</t>
    </r>
    <r>
      <rPr>
        <vertAlign val="superscript"/>
        <sz val="12"/>
        <color rgb="FF000000"/>
        <rFont val="Calibri"/>
        <family val="2"/>
      </rPr>
      <t>2</t>
    </r>
  </si>
  <si>
    <t>Logement abordable</t>
  </si>
  <si>
    <t>Dons pour le logement abordable de la TD Charitable Foundation</t>
  </si>
  <si>
    <t>Prêts de développement communautaire dans les secteurs à revenu faible ou modeste (en millions de dollars américains)</t>
  </si>
  <si>
    <t>Nombre de logements soutenus par les prêts de développement communautaire</t>
  </si>
  <si>
    <t>Crédits d’impôt pour logement à loyer modique (en millions de dollars américains)</t>
  </si>
  <si>
    <t>1	 Tous les montants sont convertis en dollars canadiens au moyen des taux de change de la Banque du Canada.
2	 Total des investissements financés par le Community Capital Group de TD Bank seulement. Ces investissements sont réalisés pour le compte de TD Bank, N.A. et de TD Bank USA, N.A.; ils n’incluent pas les subventions (TD Charitable Foundation) ni les titres adossés à des créances hypothécaires (Trésorerie).
3	 L’augmentation des prêts de développement communautaire en 2020 est principalement due aux modifications temporaires apportées par l’Office of the Comptroller of the Currency aux critères d’admissibilité pour recevoir des prêts de développement en réponse à la COVID-19. Pour en savoir plus, consulter la foire aux questions liées à la COVID-19 de la Community Reinvestment Act de l’Office of the Comptroller of the Currency.
4	 La baisse en 2019 est attribuable à la subvention Housing for Everyone, un sous-ensemble des dons pour le logement abordable, qui a été versée deux mois plus tard que par les années passées afin de coïncider avec le défi TD Prêts à agir. Aucune subvention n’a été versée au cours de l’exercice 2019.</t>
  </si>
  <si>
    <t xml:space="preserve">Le London Benchmarking Group (LBG) est un réseau de professionnels en investissement communautaire qui travaillent ensemble pour appliquer, développer et renforcer le système de mesures du LBG. Puisqu’il n’existe pas de principe comptable généralement reconnu sur la présentation des dons aux collectivités, les sociétés ont depuis toujours adopté des méthodes différentes pour faire leurs calculs. Le système de mesures du LBG permet d’évaluer de façon rigoureuse et crédible la valeur et l’incidence réelles des dons aux collectivités, pour l’entreprise elle-même et la société, et constitue la norme mondiale en matière de mesure de dons aux collectivités.
À titre de tiers externe, LBG Canada propose une méthode normalisée relativement à l’évaluation des dons d’entreprise aux collectivités et examine les dons présentés par chaque participant pour vérifier si la méthode a été suivie.
En plus d’utiliser nos propres calculs, nous avons demandé à LBG Canada d’évaluer nos données et de calculer nos dons d’entreprise selon sa méthodologie. Cette façon de faire permet de tenir compte de l’incidence globale de notre contribution financière. </t>
  </si>
  <si>
    <t xml:space="preserve">4.4 Bénévolat
</t>
  </si>
  <si>
    <t>Bénévolat en éducation financière</t>
  </si>
  <si>
    <t>Investissement dans des programmes d’éducation financière (en millions de dollars)</t>
  </si>
  <si>
    <t>Nombre de personnes aidées par l’investissement</t>
  </si>
  <si>
    <t>Nombre de participants à Question d’argent – Canada</t>
  </si>
  <si>
    <t>Nombre d’activités éducatives pour les acheteurs de propriété à revenu faible ou modeste – États-Unis</t>
  </si>
  <si>
    <t>Nombre d’acheteurs de propriété éventuels à revenu faible ou modeste qui ont participé aux activités – États-Unis</t>
  </si>
  <si>
    <r>
      <t>Nombre d’employés bénévoles – Question d’argent</t>
    </r>
    <r>
      <rPr>
        <vertAlign val="superscript"/>
        <sz val="12"/>
        <color rgb="FF000000"/>
        <rFont val="Calibri"/>
        <family val="2"/>
      </rPr>
      <t>1</t>
    </r>
  </si>
  <si>
    <t>1	 Nombre limité d’occasions de bénévolat en personne au cours de l’exercice financier 2020 à cause de la COVID-19, ce qui a entraîné une baisse du nombre total de bénévoles.
2	 En 2020, un grand nombre des organisations avec lesquelles la TD a travaillé et a soutenu ont annulé leurs activités en personne et se sont tournées vers d’autres formes de prestation de programmes. De nombreuses organisations n’ont pas pu rejoindre un nombre de participants similaire à celui des années précédentes dans le cadre de leurs initiatives. Par conséquent, la TD n’a pas atteint son objectif concernant le nombre de personnes rejointes par les activités d’éducation financière en 2020.
3	 Ce total comprend les contributions partielles et intégrales de la TD aux programmes. Deux des composantes de cet indicateur ont été soumises à un examen d’EY, dont la contribution de 484 168 participants du Canada et la contribution de 50 373 participants de la TD Charitable Foundation aux États-Unis. 
4	 Un nombre limité d’événements d’éducation financière en personne ont été organisés au cours de l’exercice 2020 en raison de la COVID-19, ce qui a entraîné une diminution du nombre total d’événements et de participants.</t>
  </si>
  <si>
    <t xml:space="preserve">4.5 Approvisionnement responsable
</t>
  </si>
  <si>
    <t>Nombre de fournisseurs évalués en fonction du Code de conduite des fournisseurs mis à jour</t>
  </si>
  <si>
    <t xml:space="preserve">4.6 Expérience client
</t>
  </si>
  <si>
    <t>Expérience client légendaire</t>
  </si>
  <si>
    <r>
      <t>Cible</t>
    </r>
    <r>
      <rPr>
        <b/>
        <vertAlign val="superscript"/>
        <sz val="12"/>
        <color rgb="FF231F20"/>
        <rFont val="Calibri"/>
        <family val="2"/>
      </rPr>
      <t>1</t>
    </r>
    <r>
      <rPr>
        <b/>
        <sz val="12"/>
        <color rgb="FF231F20"/>
        <rFont val="Calibri"/>
        <family val="2"/>
      </rPr>
      <t xml:space="preserve"> pour 2021</t>
    </r>
  </si>
  <si>
    <t>Résultat en 2020 (cible entre parenthèses)</t>
  </si>
  <si>
    <t>Résultat en 2019</t>
  </si>
  <si>
    <t>Offrir un service à la clientèle légendaire</t>
  </si>
  <si>
    <t>Indice d’expérience légendaire – Résultat composé de la TD</t>
  </si>
  <si>
    <r>
      <t>Cible non atteinte</t>
    </r>
    <r>
      <rPr>
        <vertAlign val="superscript"/>
        <sz val="12"/>
        <color rgb="FF000000"/>
        <rFont val="Calibri"/>
        <family val="2"/>
      </rPr>
      <t>2</t>
    </r>
  </si>
  <si>
    <t>1	 En raison des modifications importantes apportées à la méthodologie pour 2021, les résultats ne peuvent pas être comparés avec ceux des années précédentes. Principaux changements : modification de la pondération du programme pour le Groupe Banque TD, les Canaux numériques TD Canada Trust, les Canaux numériques de TD Bank et les Services d’indemnisation de TD Assurance, et modification de la composition du programme pour le Canal téléphonique de TD Canada Trust et de TD Bank.
2	 Voir la page 66 du présent rapport pour de plus amples renseignements.</t>
  </si>
  <si>
    <t>Résolution des plaintes des clients</t>
  </si>
  <si>
    <t>En 2020, nous avons connu une hausse du nombre de plaintes formulées qui s’explique par l’augmentation du nombre de nos clients et des opérations réalisées, l’amélioration des processus liés aux clients et à la résolution des plaintes ainsi que par la COVID-19 (plus grand volume de demandes de report de versement à gérer et délais d’attente des clients plus longs).</t>
  </si>
  <si>
    <t>Trois principales plaintes en 2020
•  Fraude potentielle 
•  Caractéristiques des produits 
•  Qualité du service par le 
secteur d’activité</t>
  </si>
  <si>
    <t>Nombre de problèmes transférés à l’équipe Relations avec les clients des Services bancaires personnels au Canada</t>
  </si>
  <si>
    <t>Nombre de clients qui ont communiqué avec l’ombudsman de la TD</t>
  </si>
  <si>
    <t>Nombre de plaintes nécessitant une enquête de l’ombudsman de la TD</t>
  </si>
  <si>
    <t xml:space="preserve">Plaintes examinées par l’OSBI4 et l’ADR Chambers – Bureau de l’Ombudsman des services bancaires </t>
  </si>
  <si>
    <t>Pourcentage de plaintes examinées par l’OSBI3 et l’ADR Chambers – Bureau de l’Ombudsman des services bancaires pour lesquelles la résolution différait de celle offerte par l’ombudsman de la TD</t>
  </si>
  <si>
    <r>
      <t>Pourcentage de plaintes réglées par l’ombudsman de la TD</t>
    </r>
    <r>
      <rPr>
        <vertAlign val="superscript"/>
        <sz val="12"/>
        <color rgb="FF000000"/>
        <rFont val="Calibri (Body)"/>
      </rPr>
      <t>3</t>
    </r>
    <r>
      <rPr>
        <sz val="12"/>
        <color rgb="FF000000"/>
        <rFont val="Calibri"/>
        <family val="2"/>
        <scheme val="minor"/>
      </rPr>
      <t xml:space="preserve"> dans les 90 jours (cible : 90 %)</t>
    </r>
  </si>
  <si>
    <t>Nombre total de plaintes adressées au Chairman’s Service Center</t>
  </si>
  <si>
    <t>Pourcentage des plaintes transmises à un niveau supérieur qui ont été réglées par le Chairman’s Service Center dans le cadre des ententes de niveau de service désignées (cible : 95 %)</t>
  </si>
  <si>
    <t>1	 En 2020, nous avons connu une hausse du nombre de plaintes formulées qui s’explique par l’augmentation du nombre de nos clients et des opérations réalisées, l’amélioration des processus liés aux clients et à la résolution des plaintes ainsi que par la COVID-19 (plus grand volume de demandes de report de versement à gérer et délais d’attente des clients plus longs).
2	 En 2019, nous avons connu une hausse du nombre de plaintes formulées qui s’explique par l’augmentation du nombre de nos clients et des opérations réalisées et l’amélioration des processus liés aux clients et à la résolution des plaintes.
3	 Le Bureau de l’ombudsman de la TD a accès aux données des secteurs d’activité suivants : Services bancaires personnels, Services bancaires aux entreprises, Fraude, Assurance et Gestion de patrimoine (Canada).
4	 Ombudsman des services bancaires et d’investissement
5	 Pendant l’exercice 2020, les plaintes ont baissé de 8 % aux États-Unis. La rétroaction en boucle fermée a cessé à cause de la COVID-19 pour permettre à nos employés de se concentrer sur le service à la clientèle en première ligne. Le service à la clientèle est demeuré une préoccupation importante en 2020; il est suivi par la connaissance des produits, l’information erronée, les écarts de compte et les erreurs.</t>
  </si>
  <si>
    <t xml:space="preserve">4.7 Responsabilité liée aux produits et services
</t>
  </si>
  <si>
    <t>Régimes d’épargne</t>
  </si>
  <si>
    <r>
      <t>Somme épargnée grâce aux régimes d’épargne automatisée (en milliards de dollars)</t>
    </r>
    <r>
      <rPr>
        <vertAlign val="superscript"/>
        <sz val="12"/>
        <rFont val="Calibri (Body)"/>
      </rPr>
      <t>1</t>
    </r>
  </si>
  <si>
    <r>
      <t>Paiements liés au Bon d’études canadien (en millions de dollars)</t>
    </r>
    <r>
      <rPr>
        <vertAlign val="superscript"/>
        <sz val="12"/>
        <color rgb="FF000000"/>
        <rFont val="Calibri (Body)"/>
      </rPr>
      <t>2</t>
    </r>
  </si>
  <si>
    <r>
      <t>Prêts restructurés (en millions de dollars)</t>
    </r>
    <r>
      <rPr>
        <vertAlign val="superscript"/>
        <sz val="12"/>
        <rFont val="Calibri"/>
        <family val="2"/>
        <scheme val="minor"/>
      </rPr>
      <t>2,3</t>
    </r>
  </si>
  <si>
    <t>Services de soutien financier</t>
  </si>
  <si>
    <r>
      <t>Nombre de clients canadiens aidés par Assistance TD</t>
    </r>
    <r>
      <rPr>
        <vertAlign val="superscript"/>
        <sz val="12"/>
        <rFont val="Calibri"/>
        <family val="2"/>
        <scheme val="minor"/>
      </rPr>
      <t>2,3</t>
    </r>
  </si>
  <si>
    <t>Actifs immobiliers en difficulté restructurés 
(en millions de dollars américains)</t>
  </si>
  <si>
    <t>Nombre de clients américains aidés par la restructuration d’actifs immobiliers</t>
  </si>
  <si>
    <t>1	 Pour en savoir plus sur les programmes d’épargne automatisée, consulter le https://www.td.com/ca/fr/services-bancaires-personnels/comment-faire/manieres-economiser/epargnes-automatisees/
2	 Par l’entremise du programme Assistance TD, qui soutient les clients au Canada aux prises avec des difficultés financières, les clients sont encouragés à s’adresser à nous pour que nous puissions les aider à redresser leur situation avant qu’il ne soit trop tard.
3	 Le nombre de clients aidés au Canada par l’entremise d’Assistance TD a augmenté, étant donné que les clients cherchaient des solutions à plus court terme à leurs difficultés financières pendant la pandémie, comme le report de versement, comparativement à des solutions à plus long terme, comme la restructuration de prêts.
4	 Les actifs immobiliers en difficulté restructurés ont baissé à cause de la COVID-19, étant donné que moins de clients ont demandé des modifications de prêt et se sont tournés à la place vers les plans de report.</t>
  </si>
  <si>
    <t>4.8 Diversité et inclusion</t>
  </si>
  <si>
    <r>
      <t>Nominations à des postes de direction</t>
    </r>
    <r>
      <rPr>
        <b/>
        <vertAlign val="superscript"/>
        <sz val="12"/>
        <color rgb="FF231F20"/>
        <rFont val="Calibri"/>
        <family val="2"/>
      </rPr>
      <t>1,2,3</t>
    </r>
  </si>
  <si>
    <t>Échelle mondiale – Nominations de hauts dirigeants par genre</t>
  </si>
  <si>
    <t>Canada – Nominations de hauts dirigeants par origine ethnique</t>
  </si>
  <si>
    <t>États-Unis – Nominations de hauts dirigeants par origine ethnique</t>
  </si>
  <si>
    <t>Femmes</t>
  </si>
  <si>
    <t>Hommes</t>
  </si>
  <si>
    <t>Groupes non minoritaires</t>
  </si>
  <si>
    <t>1	 Les données divulguées ne comprennent pas les autres identités de genres non-binaires pour lesquelles les chiffres sont minimes. Par conséquent, nous n’avons divulgué que les données sur les femmes et les hommes.
2	 Les nominations à des postes de direction comprennent toutes les promotions au poste de VPA et aux postes d’échelons supérieurs.
3	 Les données sur le genre sont présentées à l’échelle mondiale, tandis que celles sur l’ethnicité sont présentées séparément pour le Canada et les États‑Unis</t>
  </si>
  <si>
    <t>Diversité de l’effectif</t>
  </si>
  <si>
    <t>FEMMES</t>
  </si>
  <si>
    <r>
      <rPr>
        <b/>
        <sz val="12"/>
        <color rgb="FF231F20"/>
        <rFont val="Calibri"/>
        <family val="2"/>
      </rPr>
      <t>À l’échelle mondiale</t>
    </r>
    <r>
      <rPr>
        <b/>
        <vertAlign val="superscript"/>
        <sz val="12"/>
        <color rgb="FF231F20"/>
        <rFont val="Calibri"/>
        <family val="2"/>
      </rPr>
      <t>1</t>
    </r>
  </si>
  <si>
    <t>Femmes siégeant à des conseils d’administration (en % de tous les administrateurs)</t>
  </si>
  <si>
    <t>Dans l’ensemble</t>
  </si>
  <si>
    <t xml:space="preserve">Dans l’ensemble </t>
  </si>
  <si>
    <t>MINORITÉS VISIBLES ET AUTRES MINORITÉS</t>
  </si>
  <si>
    <r>
      <rPr>
        <sz val="12"/>
        <color rgb="FF152F29"/>
        <rFont val="Calibri"/>
        <family val="2"/>
      </rPr>
      <t>Cadres supérieur</t>
    </r>
    <r>
      <rPr>
        <vertAlign val="superscript"/>
        <sz val="12"/>
        <color rgb="FF152F29"/>
        <rFont val="Calibri"/>
        <family val="2"/>
      </rPr>
      <t>3</t>
    </r>
  </si>
  <si>
    <r>
      <rPr>
        <sz val="12"/>
        <color rgb="FF152F29"/>
        <rFont val="Calibri"/>
        <family val="2"/>
      </rPr>
      <t>Cadres intermédiaires et autres cadres</t>
    </r>
    <r>
      <rPr>
        <vertAlign val="superscript"/>
        <sz val="12"/>
        <color rgb="FF152F29"/>
        <rFont val="Calibri"/>
        <family val="2"/>
      </rPr>
      <t>4</t>
    </r>
  </si>
  <si>
    <r>
      <rPr>
        <b/>
        <sz val="12"/>
        <rFont val="Calibri"/>
        <family val="2"/>
      </rPr>
      <t>États-Unis</t>
    </r>
    <r>
      <rPr>
        <b/>
        <vertAlign val="superscript"/>
        <sz val="12"/>
        <rFont val="Calibri"/>
        <family val="2"/>
      </rPr>
      <t>5</t>
    </r>
  </si>
  <si>
    <r>
      <rPr>
        <sz val="12"/>
        <color rgb="FF152F29"/>
        <rFont val="Calibri"/>
        <family val="2"/>
      </rPr>
      <t>Membres de la direction</t>
    </r>
    <r>
      <rPr>
        <vertAlign val="superscript"/>
        <sz val="12"/>
        <color rgb="FF152F29"/>
        <rFont val="Calibri"/>
        <family val="2"/>
      </rPr>
      <t>6</t>
    </r>
  </si>
  <si>
    <r>
      <rPr>
        <sz val="12"/>
        <color rgb="FF152F29"/>
        <rFont val="Calibri"/>
        <family val="2"/>
      </rPr>
      <t>Gestionnaires de premier niveau ou de niveau intermédiaire</t>
    </r>
    <r>
      <rPr>
        <vertAlign val="superscript"/>
        <sz val="12"/>
        <color rgb="FF152F29"/>
        <rFont val="Calibri"/>
        <family val="2"/>
      </rPr>
      <t>7</t>
    </r>
  </si>
  <si>
    <r>
      <rPr>
        <b/>
        <sz val="12"/>
        <color rgb="FF231F20"/>
        <rFont val="Calibri"/>
        <family val="2"/>
      </rPr>
      <t>AUTOCHTONES</t>
    </r>
    <r>
      <rPr>
        <b/>
        <vertAlign val="superscript"/>
        <sz val="12"/>
        <color rgb="FF231F20"/>
        <rFont val="Calibri"/>
        <family val="2"/>
      </rPr>
      <t>1</t>
    </r>
  </si>
  <si>
    <r>
      <t>Pourcentage des employés par niveau de poste et par sexe</t>
    </r>
    <r>
      <rPr>
        <b/>
        <vertAlign val="superscript"/>
        <sz val="12"/>
        <color rgb="FF231F20"/>
        <rFont val="Calibri"/>
        <family val="2"/>
      </rPr>
      <t>1</t>
    </r>
  </si>
  <si>
    <t>À l’échelle mondiale</t>
  </si>
  <si>
    <r>
      <rPr>
        <sz val="12"/>
        <color rgb="FF152F29"/>
        <rFont val="Calibri"/>
        <family val="2"/>
      </rPr>
      <t>Cadres supérieurs</t>
    </r>
    <r>
      <rPr>
        <vertAlign val="superscript"/>
        <sz val="12"/>
        <color rgb="FF152F29"/>
        <rFont val="Calibri"/>
        <family val="2"/>
      </rPr>
      <t>2</t>
    </r>
  </si>
  <si>
    <r>
      <rPr>
        <sz val="12"/>
        <color rgb="FF152F29"/>
        <rFont val="Calibri"/>
        <family val="2"/>
      </rPr>
      <t>Cadres intermédiaires et autres cadres</t>
    </r>
    <r>
      <rPr>
        <vertAlign val="superscript"/>
        <sz val="12"/>
        <color rgb="FF152F29"/>
        <rFont val="Calibri"/>
        <family val="2"/>
      </rPr>
      <t>3</t>
    </r>
  </si>
  <si>
    <r>
      <rPr>
        <sz val="12"/>
        <color rgb="FF152F29"/>
        <rFont val="Calibri"/>
        <family val="2"/>
      </rPr>
      <t>Membres de la direction</t>
    </r>
    <r>
      <rPr>
        <vertAlign val="superscript"/>
        <sz val="12"/>
        <color rgb="FF152F29"/>
        <rFont val="Calibri"/>
        <family val="2"/>
      </rPr>
      <t>4</t>
    </r>
  </si>
  <si>
    <r>
      <rPr>
        <sz val="12"/>
        <color rgb="FF152F29"/>
        <rFont val="Calibri"/>
        <family val="2"/>
      </rPr>
      <t>Gestionnaires de premier niveau ou de niveau intermédiaire</t>
    </r>
    <r>
      <rPr>
        <vertAlign val="superscript"/>
        <sz val="12"/>
        <color rgb="FF152F29"/>
        <rFont val="Calibri"/>
        <family val="2"/>
      </rPr>
      <t>5</t>
    </r>
  </si>
  <si>
    <t>1	 Les données divulguées ne comprennent pas les autres identités de genres non-binaires pour lesquelles les chiffres sont minimes. Par conséquent, nous n’avons divulgué que les données sur les femmes et les hommes. Les totaux peuvent ne pas correspondre, car ce sous-ensemble de données n’apas été divulgué.
2	 La catégorie « Cadres supérieurs » englobe les personnes occupant un poste de vice-président ou des échelons supérieurs.
3	 La catégorie « Cadres intermédiaires » englobe les postes de niveau 8 à vice-président associé.
4	 Rapport EEO-1, catégorie A. Comprend les responsables et les gestionnaires membres de la direction et de la haute direction.
5	 Rapport EEO-1, catégorie B. Comprend les responsables et les gestionnaires de premier niveau et de niveau intermédiaire.
6	 Ces données ont été divulguées pour la première fois à l’exercice 2020.</t>
  </si>
  <si>
    <t>4.9 Recrutement, perfectionnement et fidélisation des talents</t>
  </si>
  <si>
    <r>
      <t>Employé par type de contrat</t>
    </r>
    <r>
      <rPr>
        <b/>
        <vertAlign val="superscript"/>
        <sz val="12"/>
        <color rgb="FF231F20"/>
        <rFont val="Calibri"/>
        <family val="2"/>
      </rPr>
      <t>1</t>
    </r>
  </si>
  <si>
    <t>Employés</t>
  </si>
  <si>
    <t>Employés contractuels</t>
  </si>
  <si>
    <t>2020 
Total</t>
  </si>
  <si>
    <r>
      <t>Profil de l’effectif</t>
    </r>
    <r>
      <rPr>
        <b/>
        <vertAlign val="superscript"/>
        <sz val="12"/>
        <color rgb="FF231F20"/>
        <rFont val="Calibri"/>
        <family val="2"/>
      </rPr>
      <t>2</t>
    </r>
    <r>
      <rPr>
        <b/>
        <sz val="16"/>
        <color rgb="FF231F20"/>
        <rFont val="Calibri"/>
        <family val="2"/>
      </rPr>
      <t xml:space="preserve"> </t>
    </r>
    <r>
      <rPr>
        <b/>
        <sz val="12"/>
        <color rgb="FF231F20"/>
        <rFont val="Calibri"/>
        <family val="2"/>
      </rPr>
      <t>(au 31 octobre 2020)</t>
    </r>
  </si>
  <si>
    <r>
      <rPr>
        <b/>
        <sz val="12"/>
        <color rgb="FF231F20"/>
        <rFont val="Calibri"/>
        <family val="2"/>
      </rPr>
      <t>Province ou territoire</t>
    </r>
    <r>
      <rPr>
        <b/>
        <vertAlign val="superscript"/>
        <sz val="12"/>
        <color rgb="FF231F20"/>
        <rFont val="Calibri"/>
        <family val="2"/>
      </rPr>
      <t>3</t>
    </r>
  </si>
  <si>
    <t>Temps plein</t>
  </si>
  <si>
    <r>
      <rPr>
        <b/>
        <sz val="12"/>
        <color rgb="FF231F20"/>
        <rFont val="Calibri"/>
        <family val="2"/>
      </rPr>
      <t>Temps partiel</t>
    </r>
    <r>
      <rPr>
        <b/>
        <vertAlign val="superscript"/>
        <sz val="12"/>
        <color rgb="FF231F20"/>
        <rFont val="Calibri"/>
        <family val="2"/>
      </rPr>
      <t>4</t>
    </r>
  </si>
  <si>
    <t>Alberta</t>
  </si>
  <si>
    <t>Colombie-Britannique</t>
  </si>
  <si>
    <t>Manitoba</t>
  </si>
  <si>
    <t>Nouveau-Brunswick</t>
  </si>
  <si>
    <t>Terre-Neuve-et-Labrador</t>
  </si>
  <si>
    <t>Territoires du Nord-Ouest</t>
  </si>
  <si>
    <t xml:space="preserve">Nouvelle-Écosse </t>
  </si>
  <si>
    <t>Ontario</t>
  </si>
  <si>
    <t>Île-du-Prince-Édouard</t>
  </si>
  <si>
    <t>Québec</t>
  </si>
  <si>
    <t>Connecticut</t>
  </si>
  <si>
    <t>Delaware</t>
  </si>
  <si>
    <t>District de Columbia</t>
  </si>
  <si>
    <t>Floride</t>
  </si>
  <si>
    <t>Maine</t>
  </si>
  <si>
    <t>Maryland</t>
  </si>
  <si>
    <t>Massachusetts</t>
  </si>
  <si>
    <t>Michigan</t>
  </si>
  <si>
    <t>New Hampshire</t>
  </si>
  <si>
    <t>New Jersey</t>
  </si>
  <si>
    <t>New York</t>
  </si>
  <si>
    <t>Caroline du Nord</t>
  </si>
  <si>
    <t>Pennsylvanie</t>
  </si>
  <si>
    <t>Rhode Island</t>
  </si>
  <si>
    <t>Caroline du Sud</t>
  </si>
  <si>
    <t>Texas</t>
  </si>
  <si>
    <t>Vermont</t>
  </si>
  <si>
    <t>Virginie</t>
  </si>
  <si>
    <r>
      <rPr>
        <sz val="12"/>
        <color rgb="FF152F29"/>
        <rFont val="Calibri"/>
        <family val="2"/>
      </rPr>
      <t>Autres</t>
    </r>
    <r>
      <rPr>
        <vertAlign val="superscript"/>
        <sz val="12"/>
        <color rgb="FF152F29"/>
        <rFont val="Calibri"/>
        <family val="2"/>
      </rPr>
      <t>6</t>
    </r>
  </si>
  <si>
    <r>
      <t>Investir dans le talent</t>
    </r>
    <r>
      <rPr>
        <b/>
        <vertAlign val="superscript"/>
        <sz val="12"/>
        <color rgb="FF231F20"/>
        <rFont val="Calibri"/>
        <family val="2"/>
      </rPr>
      <t>1</t>
    </r>
  </si>
  <si>
    <t>Employés qui ont cumulé au moins 25 années de service à la TD</t>
  </si>
  <si>
    <t>Candidatures en Amérique du Nord</t>
  </si>
  <si>
    <t>Entrevues avec des responsables du recrutement</t>
  </si>
  <si>
    <t>Pourcentage de postes pourvus par des employés de la TD (Canada et États-Unis)</t>
  </si>
  <si>
    <t>Candidats embauchés</t>
  </si>
  <si>
    <t>Pourcentage de femmes embauchées</t>
  </si>
  <si>
    <r>
      <t>Pourcentage de femmes promues au Canada</t>
    </r>
    <r>
      <rPr>
        <vertAlign val="superscript"/>
        <sz val="12"/>
        <rFont val="Calibri"/>
        <family val="2"/>
      </rPr>
      <t xml:space="preserve">2 </t>
    </r>
  </si>
  <si>
    <t>Formation et perfectionnement à l’échelle mondiale</t>
  </si>
  <si>
    <t>Montant versé aux employés par l’entremise du programme de soutien à la formation de la TD (en millions de dollars)</t>
  </si>
  <si>
    <r>
      <t>Investissement en formation par employé</t>
    </r>
    <r>
      <rPr>
        <vertAlign val="superscript"/>
        <sz val="12"/>
        <rFont val="Calibri"/>
        <family val="2"/>
      </rPr>
      <t>1,2</t>
    </r>
  </si>
  <si>
    <r>
      <t>Investissement en formation (en millions de dollars)</t>
    </r>
    <r>
      <rPr>
        <vertAlign val="superscript"/>
        <sz val="12"/>
        <rFont val="Calibri"/>
        <family val="2"/>
      </rPr>
      <t>1,2</t>
    </r>
  </si>
  <si>
    <r>
      <t>Nombre de jours moyen en formation</t>
    </r>
    <r>
      <rPr>
        <vertAlign val="superscript"/>
        <sz val="12"/>
        <rFont val="Calibri"/>
        <family val="2"/>
      </rPr>
      <t>5</t>
    </r>
  </si>
  <si>
    <r>
      <t>Nombre d’heures moyen en formation</t>
    </r>
    <r>
      <rPr>
        <vertAlign val="superscript"/>
        <sz val="12"/>
        <rFont val="Calibri"/>
        <family val="2"/>
      </rPr>
      <t>6</t>
    </r>
    <r>
      <rPr>
        <sz val="12"/>
        <rFont val="Calibri"/>
        <family val="2"/>
      </rPr>
      <t xml:space="preserve"> par :</t>
    </r>
  </si>
  <si>
    <r>
      <t>Membre de la direction</t>
    </r>
    <r>
      <rPr>
        <vertAlign val="superscript"/>
        <sz val="12"/>
        <color rgb="FF000000"/>
        <rFont val="Calibri"/>
        <family val="2"/>
      </rPr>
      <t>6,7</t>
    </r>
  </si>
  <si>
    <r>
      <t>Gestionnaire de personnel</t>
    </r>
    <r>
      <rPr>
        <vertAlign val="superscript"/>
        <sz val="12"/>
        <color rgb="FF000000"/>
        <rFont val="Calibri"/>
        <family val="2"/>
      </rPr>
      <t>6,7</t>
    </r>
  </si>
  <si>
    <r>
      <t>Employé (non cadre)</t>
    </r>
    <r>
      <rPr>
        <vertAlign val="superscript"/>
        <sz val="12"/>
        <color rgb="FF000000"/>
        <rFont val="Calibri"/>
        <family val="2"/>
      </rPr>
      <t>6,7</t>
    </r>
  </si>
  <si>
    <t>Cible pour 2021</t>
  </si>
  <si>
    <t>Résultat en 2019 (cible entre parenthèses)</t>
  </si>
  <si>
    <t>Résultat en 2018 (cible entre parenthèses)</t>
  </si>
  <si>
    <t>Mon expérience globale</t>
  </si>
  <si>
    <t xml:space="preserve">Offrir un milieu de travail extraordinaire </t>
  </si>
  <si>
    <r>
      <t>Cote d’engagement des employés par sexe</t>
    </r>
    <r>
      <rPr>
        <b/>
        <vertAlign val="superscript"/>
        <sz val="12"/>
        <color rgb="FF231F20"/>
        <rFont val="Calibri"/>
        <family val="2"/>
      </rPr>
      <t>1</t>
    </r>
    <r>
      <rPr>
        <b/>
        <sz val="12"/>
        <color rgb="FF231F20"/>
        <rFont val="Calibri"/>
        <family val="2"/>
      </rPr>
      <t xml:space="preserve">
</t>
    </r>
  </si>
  <si>
    <t>1	 Les données divulguées ne comprennent pas les autres identités de genres non-binaires pour lesquelles les chiffres sont minimes. Par conséquent, nous n’avons divulgué que les données sur les femmes et les hommes.
2	 Ces données ont été calculées pour la première fois à l’exercice 2020.</t>
  </si>
  <si>
    <t>Engagement des employés</t>
  </si>
  <si>
    <t>1	 L’indice d’engagement des employés (IEE) est la mesure de l’engagement global des employés et il est calculé à l’aide de la réponse moyenne (échelle de 1 à 5) à trois questions. Voir les trois premières questions dans le tableau Résultats du sondage Info TD ci-dessous.</t>
  </si>
  <si>
    <t>Résultat composé de l’IEE:</t>
  </si>
  <si>
    <t>Mon travail me procure un sentiment d’accomplissement personnel.</t>
  </si>
  <si>
    <t>Je prévois être encore à la TD dans un an.</t>
  </si>
  <si>
    <t>J’éprouve de la fierté à dire que je travaille à la TD.</t>
  </si>
  <si>
    <t>La TD prend les mesures nécessaires pour faire avancer les choses dans les collectivités où elle exerce ses activités.</t>
  </si>
  <si>
    <t>La TD prend les mesures nécessaires pour faire une différence sur le plan environnemental (cible de 87 %).</t>
  </si>
  <si>
    <t>La TD appuie les employés qui veulent participer aux projets relevant des responsabilités d’entreprise (p. ex., projets communautaires ou environnementaux).</t>
  </si>
  <si>
    <t>1	 Pourcentage de répondants d’accord ou totalement d’accord avec l’énoncé.</t>
  </si>
  <si>
    <t>Offrir un milieu de travail extraordinaire</t>
  </si>
  <si>
    <t>Taux de roulement moyen à l’échelle mondiale</t>
  </si>
  <si>
    <t>Résultat en 2019</t>
  </si>
  <si>
    <t>Résultat en 2018</t>
  </si>
  <si>
    <r>
      <rPr>
        <sz val="12"/>
        <color rgb="FF152F29"/>
        <rFont val="Calibri"/>
        <family val="2"/>
        <scheme val="minor"/>
      </rPr>
      <t>Départs volontaires</t>
    </r>
    <r>
      <rPr>
        <vertAlign val="superscript"/>
        <sz val="12"/>
        <color rgb="FF152F29"/>
        <rFont val="Calibri"/>
        <family val="2"/>
        <scheme val="minor"/>
      </rPr>
      <t>1</t>
    </r>
  </si>
  <si>
    <r>
      <rPr>
        <sz val="12"/>
        <color rgb="FF152F29"/>
        <rFont val="Calibri"/>
        <family val="2"/>
        <scheme val="minor"/>
      </rPr>
      <t>Départs involontaires</t>
    </r>
    <r>
      <rPr>
        <vertAlign val="superscript"/>
        <sz val="12"/>
        <color rgb="FF152F29"/>
        <rFont val="Calibri"/>
        <family val="2"/>
        <scheme val="minor"/>
      </rPr>
      <t>2</t>
    </r>
  </si>
  <si>
    <t>Retraite</t>
  </si>
  <si>
    <t xml:space="preserve">4.10 Santé et bien-être
</t>
  </si>
  <si>
    <r>
      <rPr>
        <sz val="12"/>
        <color rgb="FF152F29"/>
        <rFont val="Calibri"/>
        <family val="2"/>
      </rPr>
      <t>Blessures mineures</t>
    </r>
    <r>
      <rPr>
        <vertAlign val="superscript"/>
        <sz val="12"/>
        <color rgb="FF152F29"/>
        <rFont val="Calibri"/>
        <family val="2"/>
      </rPr>
      <t>2</t>
    </r>
  </si>
  <si>
    <r>
      <rPr>
        <sz val="12"/>
        <color rgb="FF152F29"/>
        <rFont val="Calibri"/>
        <family val="2"/>
      </rPr>
      <t>Blessures invalidantes</t>
    </r>
    <r>
      <rPr>
        <vertAlign val="superscript"/>
        <sz val="12"/>
        <color rgb="FF152F29"/>
        <rFont val="Calibri"/>
        <family val="2"/>
      </rPr>
      <t>3</t>
    </r>
  </si>
  <si>
    <t>Jours d’absence d’employés après le jour de l’accident</t>
  </si>
  <si>
    <t xml:space="preserve">Décès dus à des accidents de travail </t>
  </si>
  <si>
    <t xml:space="preserve">États-Unis </t>
  </si>
  <si>
    <r>
      <rPr>
        <sz val="12"/>
        <color rgb="FF152F29"/>
        <rFont val="Calibri"/>
        <family val="2"/>
      </rPr>
      <t>Demandes d’indemnisation des accidentés du travail – Soins médicaux / Rapport médical seulement</t>
    </r>
    <r>
      <rPr>
        <vertAlign val="superscript"/>
        <sz val="12"/>
        <color rgb="FF152F29"/>
        <rFont val="Calibri"/>
        <family val="2"/>
      </rPr>
      <t>5</t>
    </r>
  </si>
  <si>
    <t>Demandes d’indemnisation des accidentés du travail</t>
  </si>
  <si>
    <t>Amérique du Nord</t>
  </si>
  <si>
    <r>
      <rPr>
        <sz val="12"/>
        <color rgb="FF152F29"/>
        <rFont val="Calibri"/>
        <family val="2"/>
      </rPr>
      <t>Taux d’absentéisme</t>
    </r>
    <r>
      <rPr>
        <vertAlign val="superscript"/>
        <sz val="12"/>
        <color rgb="FF152F29"/>
        <rFont val="Calibri"/>
        <family val="2"/>
      </rPr>
      <t>6</t>
    </r>
  </si>
  <si>
    <r>
      <t>Pourcentage des employés admissibles ayant terminé la formation sur la lutte contre le blanchiment d’argent</t>
    </r>
    <r>
      <rPr>
        <vertAlign val="superscript"/>
        <sz val="12"/>
        <rFont val="Calibri"/>
        <family val="2"/>
      </rPr>
      <t>2</t>
    </r>
  </si>
  <si>
    <r>
      <t>Nombre d’amendes en argent ou de sanctions non monétaires considérables pour des cas de non-conformité à la loi ou à la réglementation</t>
    </r>
    <r>
      <rPr>
        <vertAlign val="superscript"/>
        <sz val="12"/>
        <rFont val="Calibri"/>
        <family val="2"/>
      </rPr>
      <t>4</t>
    </r>
  </si>
  <si>
    <r>
      <t>Taux d’imposition réel – déclaré</t>
    </r>
    <r>
      <rPr>
        <vertAlign val="superscript"/>
        <sz val="12"/>
        <rFont val="Calibri"/>
        <family val="2"/>
      </rPr>
      <t>1</t>
    </r>
  </si>
  <si>
    <r>
      <t>Taux d’imposition total réel</t>
    </r>
    <r>
      <rPr>
        <vertAlign val="superscript"/>
        <sz val="12"/>
        <color rgb="FF000000"/>
        <rFont val="Calibri"/>
        <family val="2"/>
      </rPr>
      <t>1,2</t>
    </r>
  </si>
  <si>
    <r>
      <t>Nombre total d’heures de formation des employés liée aux droits de la personne</t>
    </r>
    <r>
      <rPr>
        <vertAlign val="superscript"/>
        <sz val="12"/>
        <color rgb="FF152F29"/>
        <rFont val="Calibri"/>
        <family val="2"/>
      </rPr>
      <t>1</t>
    </r>
  </si>
  <si>
    <r>
      <t>Pourcentage des employés admissibles ayant suivi la formation sur la protection des renseignements personnels</t>
    </r>
    <r>
      <rPr>
        <vertAlign val="superscript"/>
        <sz val="12"/>
        <color rgb="FF000000"/>
        <rFont val="Calibri"/>
        <family val="2"/>
      </rPr>
      <t>2</t>
    </r>
  </si>
  <si>
    <t>0</t>
  </si>
  <si>
    <r>
      <t>Émissions totales – Champs d’application 1 et 2 (basées sur le marché)</t>
    </r>
    <r>
      <rPr>
        <b/>
        <vertAlign val="superscript"/>
        <sz val="12"/>
        <color rgb="FF152F29"/>
        <rFont val="Calibri"/>
        <family val="2"/>
      </rPr>
      <t>8,9</t>
    </r>
  </si>
  <si>
    <t>Total de papier certifié (FSC/SFI)</t>
  </si>
  <si>
    <t>21,300+</t>
  </si>
  <si>
    <t>32,000+</t>
  </si>
  <si>
    <t>33,000+</t>
  </si>
  <si>
    <t>Plaintes des clients</t>
  </si>
  <si>
    <r>
      <t>Évaluation du risque environnemental et social</t>
    </r>
    <r>
      <rPr>
        <b/>
        <vertAlign val="superscript"/>
        <sz val="12"/>
        <color rgb="FF231F20"/>
        <rFont val="Calibri"/>
        <family val="2"/>
      </rPr>
      <t>1</t>
    </r>
  </si>
  <si>
    <r>
      <t>Nombre de plaintes fondées</t>
    </r>
    <r>
      <rPr>
        <vertAlign val="superscript"/>
        <sz val="12"/>
        <color rgb="FF152F29"/>
        <rFont val="Calibri"/>
        <family val="2"/>
      </rPr>
      <t>1</t>
    </r>
    <r>
      <rPr>
        <sz val="12"/>
        <color rgb="FF152F29"/>
        <rFont val="Calibri"/>
        <family val="2"/>
      </rPr>
      <t xml:space="preserve"> non résolues reçues du Commissariat à la protection de la vie privée du Canada</t>
    </r>
  </si>
  <si>
    <r>
      <t>Économie à faibles émissions de carbone</t>
    </r>
    <r>
      <rPr>
        <b/>
        <vertAlign val="superscript"/>
        <sz val="12"/>
        <color rgb="FF000000"/>
        <rFont val="Calibri"/>
        <family val="2"/>
      </rPr>
      <t>1</t>
    </r>
  </si>
  <si>
    <r>
      <rPr>
        <b/>
        <sz val="12"/>
        <color rgb="FF231F20"/>
        <rFont val="Calibri"/>
        <family val="2"/>
      </rPr>
      <t>PERSONNES HANDICAPÉE</t>
    </r>
    <r>
      <rPr>
        <b/>
        <vertAlign val="superscript"/>
        <sz val="12"/>
        <color rgb="FF231F20"/>
        <rFont val="Calibri"/>
        <family val="2"/>
      </rPr>
      <t>1</t>
    </r>
  </si>
  <si>
    <t xml:space="preserve">Canada </t>
  </si>
  <si>
    <t>6  Les émissions du champ d’application 1 comprennent les émissions directes liées au chauffage et à la climatisation, aux déplacements par aéronefs loués et au parc automobile de l’entreprise.
7  Les émissions du champ d’application 2 comprennent les émissions indirectes liées à l’électricité, au chauffage et à la climatisation.
8  Conformément au guide GHG Protocol’s Scope 2 Guidance, la TD déclare les données sur les émissions du champ d’application 2 basées sur l’emplacement et le marché. Au moment de calculer les émissions du champ d’application 2 liées à l’électricité, le calcul des émissions du champ d’application 2 basées sur l’emplacement se fonde sur les facteurs d’émission des réseaux tandis que celui des émissions du champ d’application 2 basées sur le marché se fonde sur les facteurs d’émission associés à nos achats de crédits d’énergie renouvelable (CER). Les émissions du champ d’application 2 basées sur l’emplacement serviront à l’établissement de cibles et au suivi des émissions.
9  Les émissions du champ d’application 2 basées sur le marché sont attribuables à la vapeur et à l’eau froide.
10  La période de référence pour les sources d’émissions du champ d’application 3 découlant des biens et services achetés, des biens d’équipement et des déplacements d’affaires s’étend du 1er novembre au 31 octobre, à l’exception des activités liées aux combustibles et aux énergies et des biens de commercialisation loués, dont la période de référence s’étend du 1er août au 31 juillet pour cadrer avec celle des autres sources d’énergie.
11  Les données des exercices 2018 et 2019 ont été retraitées en raison de changements apportés à la méthodologie.</t>
  </si>
  <si>
    <t>1  La pandémie de COVID-19 pourrait avoir eu une incidence sur les résultats de 2020, car de nombreux employés sont passés en télétravail.
2  Les déplacements en avion comprennent les trajets de transporteurs aériens commerciaux, par aéronefs nolisés et par aéronefs loués.
3  Les déplacements en automobile comprennent le parc automobile de l’entreprise, la location de véhicule et les véhicules personnels des employés utilisés pour les déplacements d’affaires.</t>
  </si>
  <si>
    <r>
      <rPr>
        <b/>
        <sz val="11"/>
        <color rgb="FF231F20"/>
        <rFont val="Calibri"/>
        <family val="2"/>
      </rPr>
      <t>1. Périmètre organisationnel</t>
    </r>
    <r>
      <rPr>
        <sz val="11"/>
        <color rgb="FF231F20"/>
        <rFont val="Calibri"/>
        <family val="2"/>
      </rPr>
      <t xml:space="preserve">
La portée du rapport englobe la totalité des activités dans lesquelles la TD possède une participation de 100 %. La TD a utilisé la méthode du contrôle opérationnel pour établir le périmètre organisationnel aux fins de son relevé d’information sur les émissions de GES.
</t>
    </r>
    <r>
      <rPr>
        <b/>
        <sz val="11"/>
        <color rgb="FF231F20"/>
        <rFont val="Calibri"/>
        <family val="2"/>
      </rPr>
      <t>2. Période du rapport</t>
    </r>
    <r>
      <rPr>
        <sz val="11"/>
        <color rgb="FF231F20"/>
        <rFont val="Calibri"/>
        <family val="2"/>
      </rPr>
      <t xml:space="preserve">
Les données sur les émissions de GES reflètent une année complète. L’exercice financier de la TD s’étend du 1er novembre au 31 octobre; toutefois, pour certaines sources d’émissions de GES, la période pourrait ne pas correspondre à l’exercice financier de la TD en raison de la disponibilité ou de la période pertinente des données. La période pour les données relatives aux immeubles de la TD s’étend du 1er août au 31 juillet; pour la plupart des autres sources, la période est alignée sur l’exercice financier.
</t>
    </r>
    <r>
      <rPr>
        <b/>
        <sz val="11"/>
        <color rgb="FF231F20"/>
        <rFont val="Calibri"/>
        <family val="2"/>
      </rPr>
      <t>3. Sources d’émissions de GES</t>
    </r>
    <r>
      <rPr>
        <sz val="11"/>
        <color rgb="FF231F20"/>
        <rFont val="Calibri"/>
        <family val="2"/>
      </rPr>
      <t xml:space="preserve">
Toutes les sources connues d’émissions de GES des champs d’application 1 et 2 ont été incluses dans le relevé d’information sur les émissions de GES de la TD. En vertu du protocole relatif aux GES, l’inclusion des émissions du champ d’application 3 est facultative. Celles-ci comprennent les émissions découlant des déplacements d’affaires des employés, des biens et services achetés, des biens d’équipement, des activités liées aux combustibles et aux énergies, et des biens de commercialisation loués appartenant à la TD.
</t>
    </r>
    <r>
      <rPr>
        <b/>
        <sz val="11"/>
        <color rgb="FF231F20"/>
        <rFont val="Calibri"/>
        <family val="2"/>
      </rPr>
      <t>4. Utilisation de techniques d’estimation</t>
    </r>
    <r>
      <rPr>
        <sz val="11"/>
        <color rgb="FF231F20"/>
        <rFont val="Calibri"/>
        <family val="2"/>
      </rPr>
      <t xml:space="preserve">
Pour la préparation du relevé d’information sur les émissions de GES de la TD, certaines sources de données se sont révélées incomplètes ou non disponibles, notamment les données sur l’utilisation des services publics à certains emplacements immobiliers, ou certaines données sur les déplacements relatives à certaines périodes. Lorsque cela s’est avéré nécessaire, la TD a utilisé des techniques d’estimation pour établir l’utilisation approximative des services publics à l’aide des données relatives à d’autres emplacements dont la taille et l’utilisation énergétique étaient semblables ou de données sur les déplacements relatives à des périodes similaires afin d’estimer l’utilisation réelle.</t>
    </r>
  </si>
  <si>
    <r>
      <rPr>
        <b/>
        <sz val="11"/>
        <color rgb="FF231F20"/>
        <rFont val="Calibri"/>
        <family val="2"/>
      </rPr>
      <t xml:space="preserve">5. Facteurs de conversion des émissions de GES
</t>
    </r>
    <r>
      <rPr>
        <sz val="11"/>
        <color rgb="FF231F20"/>
        <rFont val="Calibri"/>
        <family val="2"/>
      </rPr>
      <t>Les facteurs de conversion des émissions de GES ont été choisis à partir de diverses sources mieux adaptées aux données disponibles et pouvant fournir une estimation plus exacte des émissions connexes de GES en cause. La TD a utilisé les facteurs de conversion des émissions qui suivent : 
•  Gaz naturel, diesel, propane, mazout de chauffage, eau froide et vapeur – Les émissions de GES sont mesurées en tonnes d’équivalent 
CO</t>
    </r>
    <r>
      <rPr>
        <vertAlign val="subscript"/>
        <sz val="11"/>
        <color rgb="FF231F20"/>
        <rFont val="Calibri"/>
        <family val="2"/>
      </rPr>
      <t>2</t>
    </r>
    <r>
      <rPr>
        <sz val="11"/>
        <color rgb="FF231F20"/>
        <rFont val="Calibri"/>
        <family val="2"/>
      </rPr>
      <t xml:space="preserve"> (« tonnes d’éq. CO</t>
    </r>
    <r>
      <rPr>
        <vertAlign val="subscript"/>
        <sz val="11"/>
        <color rgb="FF231F20"/>
        <rFont val="Calibri"/>
        <family val="2"/>
      </rPr>
      <t>2</t>
    </r>
    <r>
      <rPr>
        <sz val="11"/>
        <color rgb="FF231F20"/>
        <rFont val="Calibri"/>
        <family val="2"/>
      </rPr>
      <t xml:space="preserve"> ») à l’aide des facteurs d’émission d’Environnement et Changement climatique Canada et de la U.S. Environmental Protection Agency.
•  Électricité – Les émissions de GES sont mesurées en tonnes d’équivalent CO2 à l’aide des facteurs d’émission du Rapport d’inventaire national d’Environnement et Changement climatique Canada et de la U.S. Environmental Protection Agency Emissions &amp; Generation Resource Integrated Database (eGRID) qui tiennent compte de l’intensité des émissions de GES de chaque réseau provincial ou régional.
•  Déplacements en automobile – Parc automobile – Les émissions de GES sont mesurées en tonnes d’équivalent CO2 à l’aide des facteurs d’émission de la U.S. Environmental Protection Agency et des statistiques sur les autoroutes du U.S. Department of Transportation.
•  Déplacements en avion et en train – Les émissions de GES sont mesurées en tonnes d’équivalent CO2 à l’aide des facteurs d’émission de la U.S. Environmental Protection Agency, du UK Department for Environment Food &amp; Rural Affairs (Defra), du protocole relatif aux émissions de GES et du Groupe d’experts intergouvernemental sur l’évolution du climat.
</t>
    </r>
    <r>
      <rPr>
        <b/>
        <sz val="11"/>
        <color rgb="FF231F20"/>
        <rFont val="Calibri"/>
        <family val="2"/>
      </rPr>
      <t>6. Intégralité des données sur les déplacements d’affaires</t>
    </r>
    <r>
      <rPr>
        <sz val="11"/>
        <color rgb="FF231F20"/>
        <rFont val="Calibri"/>
        <family val="2"/>
      </rPr>
      <t xml:space="preserve">
Pour la préparation de son relevé d’information sur les émissions de GES, la TD n’a pas été en mesure d’obtenir des données complètes à l’égard des déplacements d’affaires inclus dans ses émissions de GES du champ d’application 3. Les données sur les émissions de GES qui étaient connues de la direction et disponibles ont été utilisées pour établir ces émissions. Toutefois, la TD n’a pas été en mesure de corroborer tous les déplacements pour lesquels les réservations ont pu être faites auprès d’agents de voyage autres ou directement auprès des transporteurs.</t>
    </r>
  </si>
  <si>
    <t>1  Correspond à la valeur répartie de la prise ferme d’obligations vertes, sociales et durables par la TD.</t>
  </si>
  <si>
    <t>Réduction de la consommation d’énergie 
de 17 % par rapport à 2015</t>
  </si>
  <si>
    <t>1  La pandémie de COVID-19 pourrait avoir eu une incidence sur les résultats de 2020, car de nombreux employés sont passés en télétravail.
2   Pour les années présentées, la période de référence quant aux données liées à l’immobilier (électricité, propane, eau froide, diesel, mazout de chauffage, vapeur et gaz naturel) s’étend du 1er août au 31 juillet afin de s’appuyer sur des données plus à jour</t>
  </si>
  <si>
    <t>1  Bureau de la Société aux États-Unis fait généralement référence à tous les lieux de travail de la TD n’ayant aucun contact avec les clients.</t>
  </si>
  <si>
    <r>
      <t>28 387 tonnes d’éq. CO</t>
    </r>
    <r>
      <rPr>
        <vertAlign val="subscript"/>
        <sz val="12"/>
        <color rgb="FF000000"/>
        <rFont val="Calibri (Body)"/>
      </rPr>
      <t>2</t>
    </r>
  </si>
  <si>
    <t>1  Espaces certifiés LEED appartenant à la TD seulement.
2  Espaces certifiés LEED appartenant à la TD et loués par la TD.</t>
  </si>
  <si>
    <t>1  Voir la page 63 du présent rapport pour de plus amples renseignements sur la baisse.</t>
  </si>
  <si>
    <r>
      <t>MINORITÉS VISIBLES</t>
    </r>
    <r>
      <rPr>
        <b/>
        <vertAlign val="superscript"/>
        <sz val="12"/>
        <color rgb="FF152F29"/>
        <rFont val="Calibri"/>
        <family val="2"/>
      </rPr>
      <t>1</t>
    </r>
  </si>
  <si>
    <r>
      <t>MINORITÉS</t>
    </r>
    <r>
      <rPr>
        <b/>
        <vertAlign val="superscript"/>
        <sz val="12"/>
        <color rgb="FF152F29"/>
        <rFont val="Calibri"/>
        <family val="2"/>
      </rPr>
      <t>1</t>
    </r>
  </si>
  <si>
    <t>2  Les données reflètent le nombre total d’employés et non le nombre d’équivalents temps plein.
3  La TD ne compte aucun employé à temps plein, à temps partiel ou occasionnel au Nunavut.
4  Le nombre d’employés comprend tous les employés actifs rémunérés par la TD (à temps plein, à temps partiel et occasionnels), à l’exception des employés en congé d’invalidité de longue durée.
5  Comprend les employés à temps partiel et occasionnels.
6 Les états américains comptant moins de 40 employés ont été regroupés aux fins du rapport.</t>
  </si>
  <si>
    <t>1  Les données reflètent le nombre total d’employés et non le nombre d’équivalents temps plein.
2  Les chiffres représentent le pourcentage des promotions obtenues par des femmes au Canada.
3  Ces données ont été divulguées pour la première fois à l’exercice 2019.</t>
  </si>
  <si>
    <t>1  Incluant les cours offerts par l’intermédiaire du système MaFormation de la TD, ainsi que les cours, les certificats et les titres de source externe.
2  L’investissement en formation pourrait ne pas inclure tous les coûts de projets ou de programmes assumés par l’entreprise, notamment en ce qui concerne les projets de transformation pour lesquels les coûts liés à la formation sont consignés dans un système à part. 
3  La diminution en 2020 découle d’un changement de priorité temporaire de Formation de l’entreprise en réponse à la pandémie de COVID-19 pour satisfaire au besoin immédiat de permettre aux employés de la TD de télétravailler, de soutenir les employés dans l’acquisition de compétences essentielles et de renforcer la sensibilisation des employés à la diversité et à l’inclusion.
4  Malgré la baisse globale en 2019, l’investissement a été accru dans les secteurs suivants de l’entreprise : Formation et perfectionnement de base, TD Essor, Solutions technologiques, Finances et Valeurs Mobilières TD.
5  Un jour moyen correspond à 8 heures pour les employés américains et à 7,5 heures pour tous les autres.
6  Exclut les heures de formation non consignées dans le système MaFormation de la TD, puisque les données ne sont pas disponibles et ne peuvent pas être évaluées de manière significative.
7  Par membre de la direction, on entend tous les postes de vice-président associé et les échelons supérieurs à la TD. Par gestionnaire de personnel, on entend un employé qui a un ou plusieurs subordonnés. Par employé (non cadre), on entend un employé qui n’a aucun subordonné.
8  Les cours en personne ont été limités en raison de la pandémie de COVID-19, ce qui a entraîné une diminution des séances d’une journée au cours de l’exercice 2020.</t>
  </si>
  <si>
    <t xml:space="preserve">1  Un départ volontaire de la TD se produit lorsqu’un employé décide de quitter la TD.
2  Un départ involontaire de la TD se produit lorsque l’emploi prend fin. En 2020, les départs involontaires n’étaient pas liés à la COVID-19.
3  Les chiffres ayant été arrondis, leur somme peut ne pas correspondre au total indiqué. </t>
  </si>
  <si>
    <t>1  Les chiffres entre parenthèses montrent les statistiques sur les accidents en pourcentage du total des employés du pays visé, à la fin de l’année civile.
2  Blessures traitées en milieu de travail, sans perte de temps au travail après le jour de l’accident.
3  Blessures causant une perte de temps au travail dans les jours suivant l’accident, pour chaque année visée par le tableau.
4  Le nombre et la sévérité des accidents invalidants ont diminué, un plus grand nombre d’employés faisant du télétravail en raison de la COVID-19, ce qui a fait chuter le nombre de jours d’absence.
5  Demandes d’indemnisation des accidentés du travail inférieures à 2 500 $ ou toute demande n’exigeant le paiement d’aucune indemnité ni la prise d’autres mesures à part la production d’un rapport.
6  Représente le nombre ou notre estimation calculée du nombre de congés de maladie pris en raison de maladies ou d’accidents de travail mineurs, et de congés personnels, tel qu’indiqué dans notre système Feuille de temps en ligne, divisé par l’équivalent temps plein moyen. La moyenne pondérée est appliquée aux secteurs d’activité sous-jacents pour obtenir un taux combiné pour l’Amérique du Nord. En raison des limites des données disponibles, dans certains cas, des estimations ont été utilisées, et le taux d’absentéisme réel peut donc différer.
7  Ces données ont été calculées pour la première fois à l’exercice 2019.</t>
  </si>
  <si>
    <r>
      <t>95,228</t>
    </r>
    <r>
      <rPr>
        <vertAlign val="superscript"/>
        <sz val="12"/>
        <color rgb="FF152F29"/>
        <rFont val="Calibri"/>
        <family val="2"/>
      </rPr>
      <t>2</t>
    </r>
  </si>
  <si>
    <r>
      <t>95,886</t>
    </r>
    <r>
      <rPr>
        <vertAlign val="superscript"/>
        <sz val="12"/>
        <color rgb="FF152F29"/>
        <rFont val="Calibri"/>
        <family val="2"/>
      </rPr>
      <t>2</t>
    </r>
  </si>
  <si>
    <r>
      <t>–</t>
    </r>
    <r>
      <rPr>
        <vertAlign val="superscript"/>
        <sz val="12"/>
        <color rgb="FF152F29"/>
        <rFont val="Calibri"/>
        <family val="2"/>
      </rPr>
      <t>3</t>
    </r>
  </si>
  <si>
    <r>
      <t>1,287,900</t>
    </r>
    <r>
      <rPr>
        <vertAlign val="superscript"/>
        <sz val="12"/>
        <color rgb="FF152F29"/>
        <rFont val="Calibri"/>
        <family val="2"/>
      </rPr>
      <t>11</t>
    </r>
  </si>
  <si>
    <r>
      <t>97,631</t>
    </r>
    <r>
      <rPr>
        <vertAlign val="superscript"/>
        <sz val="12"/>
        <color rgb="FF152F29"/>
        <rFont val="Calibri"/>
        <family val="2"/>
      </rPr>
      <t>11</t>
    </r>
  </si>
  <si>
    <r>
      <t>1,234,451</t>
    </r>
    <r>
      <rPr>
        <vertAlign val="superscript"/>
        <sz val="12"/>
        <color rgb="FF152F29"/>
        <rFont val="Calibri"/>
        <family val="2"/>
      </rPr>
      <t>11</t>
    </r>
  </si>
  <si>
    <r>
      <t>83,773</t>
    </r>
    <r>
      <rPr>
        <vertAlign val="superscript"/>
        <sz val="12"/>
        <color rgb="FF152F29"/>
        <rFont val="Calibri"/>
        <family val="2"/>
      </rPr>
      <t>11</t>
    </r>
  </si>
  <si>
    <t>Émissions totales – Champs d’application 
1 et 2 (basées sur l’emplacement)</t>
  </si>
  <si>
    <t>Principes de l’Équateur</t>
  </si>
  <si>
    <r>
      <t>Émissions de gaz à effet de serre</t>
    </r>
    <r>
      <rPr>
        <b/>
        <vertAlign val="superscript"/>
        <sz val="12"/>
        <color theme="1"/>
        <rFont val="Calibri"/>
        <family val="2"/>
      </rPr>
      <t>1,2,3,4</t>
    </r>
  </si>
  <si>
    <r>
      <t>Émissions de GES par mode de déplacement</t>
    </r>
    <r>
      <rPr>
        <b/>
        <vertAlign val="superscript"/>
        <sz val="16"/>
        <rFont val="Calibri"/>
        <family val="2"/>
      </rPr>
      <t>1</t>
    </r>
  </si>
  <si>
    <r>
      <t>Portefeuille TD composé de titres de chefs de file nord-américains du développement durable</t>
    </r>
    <r>
      <rPr>
        <b/>
        <vertAlign val="superscript"/>
        <sz val="12"/>
        <color rgb="FF231F20"/>
        <rFont val="Calibri"/>
        <family val="2"/>
      </rPr>
      <t>1,2,3</t>
    </r>
  </si>
  <si>
    <r>
      <t>Sommaire du vote par procuration de GPTD</t>
    </r>
    <r>
      <rPr>
        <b/>
        <vertAlign val="superscript"/>
        <sz val="12"/>
        <color rgb="FF231F20"/>
        <rFont val="Calibri"/>
        <family val="2"/>
      </rPr>
      <t>1,2</t>
    </r>
  </si>
  <si>
    <r>
      <t>Consommation d’énergie</t>
    </r>
    <r>
      <rPr>
        <b/>
        <vertAlign val="superscript"/>
        <sz val="12"/>
        <color rgb="FF231F20"/>
        <rFont val="Calibri"/>
        <family val="2"/>
      </rPr>
      <t>1</t>
    </r>
  </si>
  <si>
    <r>
      <t>Déchets</t>
    </r>
    <r>
      <rPr>
        <b/>
        <vertAlign val="superscript"/>
        <sz val="12"/>
        <color rgb="FF231F20"/>
        <rFont val="Calibri"/>
        <family val="2"/>
      </rPr>
      <t>1</t>
    </r>
  </si>
  <si>
    <t>Roulement du personnel</t>
  </si>
  <si>
    <r>
      <t>Santé et sécurité au travail</t>
    </r>
    <r>
      <rPr>
        <b/>
        <vertAlign val="superscript"/>
        <sz val="12"/>
        <color rgb="FF231F20"/>
        <rFont val="Calibri"/>
        <family val="2"/>
      </rPr>
      <t>1</t>
    </r>
  </si>
  <si>
    <r>
      <t>Engagement des employés</t>
    </r>
    <r>
      <rPr>
        <b/>
        <vertAlign val="superscript"/>
        <sz val="12"/>
        <color rgb="FF231F20"/>
        <rFont val="Calibri"/>
        <family val="2"/>
      </rPr>
      <t>1</t>
    </r>
  </si>
  <si>
    <r>
      <t>Résultats du sondage Info TD</t>
    </r>
    <r>
      <rPr>
        <b/>
        <vertAlign val="superscript"/>
        <sz val="12"/>
        <color rgb="FF231F20"/>
        <rFont val="Calibri"/>
        <family val="2"/>
      </rPr>
      <t>1</t>
    </r>
  </si>
  <si>
    <t>Cote d’engagement des employés</t>
  </si>
  <si>
    <r>
      <t>2,122</t>
    </r>
    <r>
      <rPr>
        <vertAlign val="superscript"/>
        <sz val="12"/>
        <color rgb="FF152F29"/>
        <rFont val="Calibri"/>
        <family val="2"/>
      </rPr>
      <t>4</t>
    </r>
  </si>
  <si>
    <r>
      <t>13%</t>
    </r>
    <r>
      <rPr>
        <vertAlign val="superscript"/>
        <sz val="12"/>
        <color rgb="FF152F29"/>
        <rFont val="Calibri"/>
        <family val="2"/>
      </rPr>
      <t>4</t>
    </r>
  </si>
  <si>
    <r>
      <t>78%</t>
    </r>
    <r>
      <rPr>
        <vertAlign val="superscript"/>
        <sz val="12"/>
        <color rgb="FF152F29"/>
        <rFont val="Calibri"/>
        <family val="2"/>
      </rPr>
      <t>4</t>
    </r>
  </si>
  <si>
    <r>
      <t>633,500</t>
    </r>
    <r>
      <rPr>
        <vertAlign val="superscript"/>
        <sz val="12"/>
        <color rgb="FF000000"/>
        <rFont val="Calibri"/>
        <family val="2"/>
      </rPr>
      <t>4</t>
    </r>
  </si>
  <si>
    <r>
      <t>145</t>
    </r>
    <r>
      <rPr>
        <b/>
        <vertAlign val="superscript"/>
        <sz val="12"/>
        <color rgb="FF231F20"/>
        <rFont val="Calibri"/>
        <family val="2"/>
      </rPr>
      <t>6</t>
    </r>
  </si>
  <si>
    <r>
      <t>3,008</t>
    </r>
    <r>
      <rPr>
        <b/>
        <vertAlign val="superscript"/>
        <sz val="12"/>
        <color rgb="FF231F20"/>
        <rFont val="Calibri"/>
        <family val="2"/>
      </rPr>
      <t>6</t>
    </r>
  </si>
  <si>
    <r>
      <t>463,700</t>
    </r>
    <r>
      <rPr>
        <b/>
        <vertAlign val="superscript"/>
        <sz val="12"/>
        <color rgb="FF231F20"/>
        <rFont val="Calibri"/>
        <family val="2"/>
      </rPr>
      <t>2</t>
    </r>
  </si>
  <si>
    <r>
      <t>633,500</t>
    </r>
    <r>
      <rPr>
        <vertAlign val="superscript"/>
        <sz val="12"/>
        <color rgb="FF231F20"/>
        <rFont val="Calibri"/>
        <family val="2"/>
      </rPr>
      <t>3</t>
    </r>
  </si>
  <si>
    <r>
      <t>39</t>
    </r>
    <r>
      <rPr>
        <b/>
        <vertAlign val="superscript"/>
        <sz val="12"/>
        <color rgb="FF231F20"/>
        <rFont val="Calibri"/>
        <family val="2"/>
      </rPr>
      <t>4</t>
    </r>
  </si>
  <si>
    <r>
      <t>600</t>
    </r>
    <r>
      <rPr>
        <b/>
        <vertAlign val="superscript"/>
        <sz val="12"/>
        <color rgb="FF231F20"/>
        <rFont val="Calibri"/>
        <family val="2"/>
      </rPr>
      <t>4</t>
    </r>
  </si>
  <si>
    <r>
      <t>34</t>
    </r>
    <r>
      <rPr>
        <b/>
        <vertAlign val="superscript"/>
        <sz val="12"/>
        <color rgb="FF231F20"/>
        <rFont val="Calibri"/>
        <family val="2"/>
      </rPr>
      <t>1</t>
    </r>
  </si>
  <si>
    <r>
      <t>67.79</t>
    </r>
    <r>
      <rPr>
        <vertAlign val="superscript"/>
        <sz val="12"/>
        <color rgb="FF000000"/>
        <rFont val="Calibri"/>
        <family val="2"/>
      </rPr>
      <t>1</t>
    </r>
  </si>
  <si>
    <r>
      <t>20,849</t>
    </r>
    <r>
      <rPr>
        <b/>
        <vertAlign val="superscript"/>
        <sz val="12"/>
        <color rgb="FF000000"/>
        <rFont val="Calibri"/>
        <family val="2"/>
        <scheme val="minor"/>
      </rPr>
      <t>1</t>
    </r>
  </si>
  <si>
    <r>
      <t>16,401</t>
    </r>
    <r>
      <rPr>
        <vertAlign val="superscript"/>
        <sz val="12"/>
        <rFont val="Calibri"/>
        <family val="2"/>
        <scheme val="minor"/>
      </rPr>
      <t>2</t>
    </r>
  </si>
  <si>
    <r>
      <t>17,778</t>
    </r>
    <r>
      <rPr>
        <b/>
        <vertAlign val="superscript"/>
        <sz val="12"/>
        <color rgb="FF000000"/>
        <rFont val="Calibri"/>
        <family val="2"/>
        <scheme val="minor"/>
      </rPr>
      <t>5</t>
    </r>
  </si>
  <si>
    <r>
      <t>$53.86</t>
    </r>
    <r>
      <rPr>
        <b/>
        <vertAlign val="superscript"/>
        <sz val="12"/>
        <color rgb="FF000000"/>
        <rFont val="Calibri"/>
        <family val="2"/>
        <scheme val="minor"/>
      </rPr>
      <t>3</t>
    </r>
  </si>
  <si>
    <r>
      <t>52,746</t>
    </r>
    <r>
      <rPr>
        <b/>
        <vertAlign val="superscript"/>
        <sz val="12"/>
        <color rgb="FF000000"/>
        <rFont val="Calibri"/>
        <family val="2"/>
        <scheme val="minor"/>
      </rPr>
      <t>3</t>
    </r>
  </si>
  <si>
    <r>
      <t>$11.08</t>
    </r>
    <r>
      <rPr>
        <b/>
        <vertAlign val="superscript"/>
        <sz val="12"/>
        <color rgb="FF000000"/>
        <rFont val="Calibri"/>
        <family val="2"/>
        <scheme val="minor"/>
      </rPr>
      <t>4</t>
    </r>
  </si>
  <si>
    <r>
      <t>115</t>
    </r>
    <r>
      <rPr>
        <b/>
        <vertAlign val="superscript"/>
        <sz val="12"/>
        <color rgb="FF152F29"/>
        <rFont val="Calibri"/>
        <family val="2"/>
        <scheme val="minor"/>
      </rPr>
      <t>4</t>
    </r>
  </si>
  <si>
    <r>
      <t>$72.1</t>
    </r>
    <r>
      <rPr>
        <b/>
        <vertAlign val="superscript"/>
        <sz val="12"/>
        <color rgb="FF000000"/>
        <rFont val="Calibri"/>
        <family val="2"/>
      </rPr>
      <t>3</t>
    </r>
  </si>
  <si>
    <r>
      <t>$85.9</t>
    </r>
    <r>
      <rPr>
        <vertAlign val="superscript"/>
        <sz val="12"/>
        <color rgb="FF152F29"/>
        <rFont val="Calibri"/>
        <family val="2"/>
      </rPr>
      <t>4</t>
    </r>
  </si>
  <si>
    <r>
      <t>5.3</t>
    </r>
    <r>
      <rPr>
        <b/>
        <vertAlign val="superscript"/>
        <sz val="12"/>
        <color rgb="FF000000"/>
        <rFont val="Calibri"/>
        <family val="2"/>
      </rPr>
      <t>8</t>
    </r>
  </si>
  <si>
    <r>
      <t>13</t>
    </r>
    <r>
      <rPr>
        <b/>
        <vertAlign val="superscript"/>
        <sz val="12"/>
        <color rgb="FF000000"/>
        <rFont val="Calibri"/>
        <family val="2"/>
      </rPr>
      <t>8</t>
    </r>
  </si>
  <si>
    <r>
      <t>27</t>
    </r>
    <r>
      <rPr>
        <b/>
        <vertAlign val="superscript"/>
        <sz val="12"/>
        <color rgb="FF000000"/>
        <rFont val="Calibri"/>
        <family val="2"/>
      </rPr>
      <t>8</t>
    </r>
  </si>
  <si>
    <r>
      <t>44</t>
    </r>
    <r>
      <rPr>
        <b/>
        <vertAlign val="superscript"/>
        <sz val="12"/>
        <color rgb="FF000000"/>
        <rFont val="Calibri"/>
        <family val="2"/>
      </rPr>
      <t>8</t>
    </r>
  </si>
  <si>
    <r>
      <t>1,367</t>
    </r>
    <r>
      <rPr>
        <b/>
        <vertAlign val="superscript"/>
        <sz val="12"/>
        <color rgb="FF152F29"/>
        <rFont val="Calibri"/>
        <family val="2"/>
      </rPr>
      <t>4</t>
    </r>
  </si>
  <si>
    <r>
      <t>757</t>
    </r>
    <r>
      <rPr>
        <b/>
        <vertAlign val="superscript"/>
        <sz val="12"/>
        <color rgb="FF000000"/>
        <rFont val="Calibri"/>
        <family val="2"/>
      </rPr>
      <t>4</t>
    </r>
  </si>
  <si>
    <t>1 Les données au 31 octobre 2020 montrent que l’effectif est majoritairement composé d’employés embauchés directement par la TD et compte peu d’employés contractuels. Les employés contractuels sont des personnes qui effectuent un travail temporaire pour la TD, mais qui ne sont pas rémunérées par celle-ci et ne sont généralement pas admissibles aux régimes de primes de rendement, aux indemnités de vacances, aux avantages sociaux et aux prestations de retraite de la TD.</t>
  </si>
  <si>
    <t>1  La pandémie de COVID-19 pourrait avoir eu une incidence sur les résultats de 2020, car de nombreux employés sont passés en télétravail.
2  Ces données concernent environ 46 % de nos installations en 2020, 53 % en 2019 et 54 % en 2018.
3  Ces données concernent environ 97 % de nos installations en 2020, 97 % en 2019 et 88 % en 2018.
4 Ces données concernent environ 69 % de nos installations en 2020, 76 % en 2019 et 74 % en 2018.
5  Le pourcentage des déchets détournés des sites d’enfouissement est calculé pour les emplacements de la TD pour lesquels des données sont disponibles sur les trois flux de déchets suivants : déchets allant aux sites d’enfouissement, papier recyclé et autres matières recyclées. Les déchets électroniques ne sont pas inclus dans cette mesure de détournement. Ces données concernent 42 % de nos installations en 2020, 50 % en 2019 et 43 % en 2018.</t>
  </si>
  <si>
    <t>Portée et limite du rapport</t>
  </si>
  <si>
    <t>Devise</t>
  </si>
  <si>
    <t xml:space="preserve">Sauf indication contraire, tous les montants sont en dollars canadiens. Tous les retraitements et changements importants relativement au rapport précédent sont décrits dans les notes complémentaires des données relatives au rendement. </t>
  </si>
  <si>
    <t>Légende</t>
  </si>
  <si>
    <t>Faits et chiffres ayant été soumis à un examen limité d’EY.</t>
  </si>
  <si>
    <t xml:space="preserve">Cadre de présentation du rapport </t>
  </si>
  <si>
    <t>La TD suit les lignes directrices de la Global Reporting Initiative (GRI) dans ses rapports sur le développement durable depuis 2007. Le Rapport ESG 2020 de la TD a été rédigé en conformité avec les normes GRI (conformité essentielle) et le document Financial Services Sector Disclosures de la GRI. Nos rapports sont aussi conformes aux normes du Sustainability Accounting Standards Board (SASB).</t>
  </si>
  <si>
    <t>Rapports de certification externe</t>
  </si>
  <si>
    <t>Certains indicateurs de rendement ont reçu une certification externe d’Ernst &amp; Young s.r.l./S.E.N.C.R.L. (EY). EY a effectué un examen limité et raisonnable d’une série d’indicateurs de rendement de la TD aux chapitres social et environnemental.</t>
  </si>
  <si>
    <r>
      <t>Le Rapport ESG 2020 présente les enjeux ESG que nous jugeons importants et les répercussions de nos activités au cours de l’exercice terminé le 31 octobre 2020. Les rapports des exercices précédents sont accessibles au https://www.td.com/esg-fr. 
Le présent rapport englobe la totalité des activités dans lesquelles la TD possède une participation de 100 %, qui sont regroupées sous les secteurs d’exploitation suivants : Services de détail au Canada, Services de détail aux États-Unis et Services bancaires de gros.
Dans le rapport, « la TD », « la Banque » ou « nous » désigne le Groupe Banque TD. 
« TD Bank » désigne TD Bank, America’s Most Convenient Bank</t>
    </r>
    <r>
      <rPr>
        <vertAlign val="superscript"/>
        <sz val="10"/>
        <color rgb="FF000000"/>
        <rFont val="Calibri"/>
        <family val="2"/>
        <scheme val="minor"/>
      </rPr>
      <t>MD</t>
    </r>
    <r>
      <rPr>
        <sz val="10"/>
        <color rgb="FF000000"/>
        <rFont val="Calibri"/>
        <family val="2"/>
        <scheme val="minor"/>
      </rPr>
      <t xml:space="preserve">. </t>
    </r>
  </si>
  <si>
    <r>
      <t>Actifs liés au carbone</t>
    </r>
    <r>
      <rPr>
        <b/>
        <vertAlign val="superscript"/>
        <sz val="12"/>
        <color rgb="FF000000"/>
        <rFont val="Calibri"/>
        <family val="2"/>
      </rPr>
      <t>1</t>
    </r>
  </si>
  <si>
    <t>Gestion de Placements TD (GPTD)</t>
  </si>
  <si>
    <t>Services bancaires aux entreprises TD</t>
  </si>
  <si>
    <t>TD Assurance (TDA)</t>
  </si>
  <si>
    <t>Valeurs Mobilières TD (VMTD)</t>
  </si>
  <si>
    <t>Prise ferme d’obligations vertes</t>
  </si>
  <si>
    <t xml:space="preserve">Environnement TD </t>
  </si>
  <si>
    <t>Secteur d’activité de la TD</t>
  </si>
  <si>
    <t>Auto et transport</t>
  </si>
  <si>
    <t>Immobilier</t>
  </si>
  <si>
    <t>Énergie</t>
  </si>
  <si>
    <t>Recyclage</t>
  </si>
  <si>
    <t>Gestion durable des terrains</t>
  </si>
  <si>
    <t>Multisectoriel</t>
  </si>
  <si>
    <t>Total – exercice 2020</t>
  </si>
  <si>
    <t>Total – exercices 2017 à 2020</t>
  </si>
  <si>
    <t>Contribution à une économie à faibles émissions de carbone – Répartition détaillée pour l’exercice 2020 par secteur d’activité (en millions)</t>
  </si>
  <si>
    <r>
      <t>1,17 %</t>
    </r>
    <r>
      <rPr>
        <vertAlign val="superscript"/>
        <sz val="12"/>
        <color rgb="FF000000"/>
        <rFont val="Calibri"/>
        <family val="2"/>
      </rPr>
      <t>3</t>
    </r>
  </si>
  <si>
    <r>
      <t>1,16 %</t>
    </r>
    <r>
      <rPr>
        <vertAlign val="superscript"/>
        <sz val="12"/>
        <color rgb="FF000000"/>
        <rFont val="Calibri"/>
        <family val="2"/>
      </rPr>
      <t>3</t>
    </r>
  </si>
  <si>
    <t>130 M$</t>
  </si>
  <si>
    <t>256 M$</t>
  </si>
  <si>
    <t>126 M$</t>
  </si>
  <si>
    <t>90 $</t>
  </si>
  <si>
    <t>29 $</t>
  </si>
  <si>
    <t>130 $</t>
  </si>
  <si>
    <t>256 $</t>
  </si>
  <si>
    <t>126 $</t>
  </si>
  <si>
    <t>89  $</t>
  </si>
  <si>
    <t>27  $</t>
  </si>
  <si>
    <t>80 $</t>
  </si>
  <si>
    <t>26 $</t>
  </si>
  <si>
    <t>116 $</t>
  </si>
  <si>
    <r>
      <t>3,40 $</t>
    </r>
    <r>
      <rPr>
        <b/>
        <vertAlign val="superscript"/>
        <sz val="12"/>
        <color rgb="FF231F20"/>
        <rFont val="Calibri"/>
        <family val="2"/>
      </rPr>
      <t>3</t>
    </r>
  </si>
  <si>
    <r>
      <t>2,71 $</t>
    </r>
    <r>
      <rPr>
        <vertAlign val="superscript"/>
        <sz val="12"/>
        <color rgb="FF231F20"/>
        <rFont val="Calibri"/>
        <family val="2"/>
      </rPr>
      <t>4</t>
    </r>
  </si>
  <si>
    <t>Sommaire des investissements dans la collectivité en 2020</t>
  </si>
  <si>
    <t>Montant total</t>
  </si>
  <si>
    <t>Temps des employés pendant les heures de travail</t>
  </si>
  <si>
    <t>Investissements en nature</t>
  </si>
  <si>
    <t>Valeur totale de l’investissement de la Banque</t>
  </si>
  <si>
    <t>1 Tous les montants sont convertis en dollars canadiens au moyen des taux de change de la Banque du Canada. 
2 Les contributions en espèces comprennent les subventions accordées par le Groupe Banque TD (Canada) et la TD Charitable Foundation.</t>
  </si>
  <si>
    <t>Ensemble de l’équipe de gestion</t>
  </si>
  <si>
    <r>
      <t>1	 Les données sont volontairement divulguées par les employés.
2	 Comprend toutes les activités canadiennes, ainsi que tous les employés à temps plein et à temps partiel, à l’exception des employés en congé d’invalidité de longue durée.
3	 La catégorie « Cadres supérieurs » englobe les personnes occupant un poste de vice-président ou des échelons supérieurs.
4	 La catégorie « Cadres intermédiaires » englobe les postes de niveau 8 à vice-président associé.
5	 Comprend tous les employés de TD Bank</t>
    </r>
    <r>
      <rPr>
        <vertAlign val="superscript"/>
        <sz val="11"/>
        <color rgb="FF231F20"/>
        <rFont val="Calibri"/>
        <family val="2"/>
      </rPr>
      <t>MD</t>
    </r>
    <r>
      <rPr>
        <sz val="11"/>
        <color rgb="FF231F20"/>
        <rFont val="Calibri"/>
        <family val="2"/>
      </rPr>
      <t>, America’s Most Convenient Bank</t>
    </r>
    <r>
      <rPr>
        <vertAlign val="superscript"/>
        <sz val="11"/>
        <color rgb="FF231F20"/>
        <rFont val="Calibri"/>
        <family val="2"/>
      </rPr>
      <t>MD</t>
    </r>
    <r>
      <rPr>
        <sz val="11"/>
        <color rgb="FF231F20"/>
        <rFont val="Calibri"/>
        <family val="2"/>
      </rPr>
      <t>, à l’exception des employés en congé d’invalidité de longue durée. C’est en 2017 que la TD a publié pour la première fois des données sur la représentation de la diversité aux États-Unis.
6	 Rapport EEO-1, catégorie A. Comprend les responsables et les gestionnaires membres de la direction et de la haute direction.
7	 Rapport EEO-1, catégorie B. Comprend les responsables et les gestionnaires de premier niveau et de niveau intermédiaire.</t>
    </r>
  </si>
  <si>
    <t>Coûts de gestion des programmes totaux</t>
  </si>
  <si>
    <r>
      <t>Haute direction</t>
    </r>
    <r>
      <rPr>
        <vertAlign val="superscript"/>
        <sz val="12"/>
        <color theme="1"/>
        <rFont val="Calibri"/>
        <family val="2"/>
      </rPr>
      <t>2</t>
    </r>
  </si>
  <si>
    <r>
      <t>Cadres supérieurs</t>
    </r>
    <r>
      <rPr>
        <vertAlign val="superscript"/>
        <sz val="12"/>
        <color theme="1"/>
        <rFont val="Calibri"/>
        <family val="2"/>
      </rPr>
      <t>3</t>
    </r>
  </si>
  <si>
    <r>
      <t>Cadres intermédiaires</t>
    </r>
    <r>
      <rPr>
        <vertAlign val="superscript"/>
        <sz val="12"/>
        <color theme="1"/>
        <rFont val="Calibri"/>
        <family val="2"/>
      </rPr>
      <t>4</t>
    </r>
  </si>
  <si>
    <r>
      <t>Cadres débutants</t>
    </r>
    <r>
      <rPr>
        <vertAlign val="superscript"/>
        <sz val="12"/>
        <color theme="1"/>
        <rFont val="Calibri"/>
        <family val="2"/>
      </rPr>
      <t>11</t>
    </r>
  </si>
  <si>
    <r>
      <t>Femmes occupant des postes générateurs de revenus</t>
    </r>
    <r>
      <rPr>
        <vertAlign val="superscript"/>
        <sz val="12"/>
        <color theme="1"/>
        <rFont val="Calibri"/>
        <family val="2"/>
      </rPr>
      <t>12</t>
    </r>
  </si>
  <si>
    <r>
      <t>Canada</t>
    </r>
    <r>
      <rPr>
        <b/>
        <vertAlign val="superscript"/>
        <sz val="12"/>
        <color theme="1"/>
        <rFont val="Calibri"/>
        <family val="2"/>
      </rPr>
      <t>5</t>
    </r>
  </si>
  <si>
    <r>
      <t>Cadres supérieurs</t>
    </r>
    <r>
      <rPr>
        <vertAlign val="superscript"/>
        <sz val="12"/>
        <color theme="1"/>
        <rFont val="Calibri"/>
        <family val="2"/>
      </rPr>
      <t>3,9</t>
    </r>
  </si>
  <si>
    <r>
      <t>États-Unis</t>
    </r>
    <r>
      <rPr>
        <b/>
        <vertAlign val="superscript"/>
        <sz val="12"/>
        <color theme="1"/>
        <rFont val="Calibri"/>
        <family val="2"/>
      </rPr>
      <t>6</t>
    </r>
  </si>
  <si>
    <r>
      <t>Membres de la direction</t>
    </r>
    <r>
      <rPr>
        <vertAlign val="superscript"/>
        <sz val="12"/>
        <color theme="1"/>
        <rFont val="Calibri"/>
        <family val="2"/>
      </rPr>
      <t>7,10</t>
    </r>
  </si>
  <si>
    <r>
      <t>Gestionnaires de premier niveau et de niveau intermédiaire</t>
    </r>
    <r>
      <rPr>
        <vertAlign val="superscript"/>
        <sz val="12"/>
        <color theme="1"/>
        <rFont val="Calibri"/>
        <family val="2"/>
      </rPr>
      <t>8</t>
    </r>
  </si>
  <si>
    <r>
      <t>TD Bank</t>
    </r>
    <r>
      <rPr>
        <vertAlign val="superscript"/>
        <sz val="11"/>
        <color theme="1"/>
        <rFont val="Calibri (Body)"/>
      </rPr>
      <t>MD</t>
    </r>
    <r>
      <rPr>
        <sz val="11"/>
        <color theme="1"/>
        <rFont val="Calibri (Body)"/>
      </rPr>
      <t>, America’s Most Convenient Bank</t>
    </r>
    <r>
      <rPr>
        <vertAlign val="superscript"/>
        <sz val="11"/>
        <color theme="1"/>
        <rFont val="Calibri (Body)"/>
      </rPr>
      <t>MD</t>
    </r>
    <r>
      <rPr>
        <sz val="11"/>
        <color theme="1"/>
        <rFont val="Calibri (Body)"/>
      </rPr>
      <t xml:space="preserve"> (TD Bank AMCB)</t>
    </r>
  </si>
  <si>
    <r>
      <t>Contributions en espèces</t>
    </r>
    <r>
      <rPr>
        <vertAlign val="superscript"/>
        <sz val="11"/>
        <color theme="1"/>
        <rFont val="Calibri"/>
        <family val="2"/>
      </rPr>
      <t>2</t>
    </r>
  </si>
  <si>
    <r>
      <t>Type de contribution</t>
    </r>
    <r>
      <rPr>
        <b/>
        <vertAlign val="superscript"/>
        <sz val="11"/>
        <color theme="1"/>
        <rFont val="Calibri"/>
        <family val="2"/>
      </rPr>
      <t>1</t>
    </r>
  </si>
  <si>
    <r>
      <t>1	 Comprend tous les employés à temps plein et à temps partiel, à l’exception des employés en congé d’invalidité de longue durée au 31 octobre. 
2	 La catégorie « Haute direction » englobe les cadres dont la nomination est approuvée par le conseil d’administration ainsi que les postes de vice-président à la direction et les échelons supérieurs.
3	 La catégorie « Cadres supérieurs » englobe les personnes occupant un poste de vice-président ou des échelons supérieurs (aux États-Unis, cela comprend uniquement les personnes occupant un poste de vice-président ou des échelons supérieurs dont la nomination a été approuvée par le conseil d’administration).
4	 La catégorie « Cadres intermédiaires » englobe les postes de niveau 8 à vice-président associé.
5	 Comprend toutes les activités canadiennes, ainsi que tous les employés à temps plein et à temps partiel au Canada, à l’exception des employés en congé d’invalidité de longue durée.
6	 Comprend tous les employés de TD Bank</t>
    </r>
    <r>
      <rPr>
        <vertAlign val="superscript"/>
        <sz val="11"/>
        <color theme="1"/>
        <rFont val="Calibri"/>
        <family val="2"/>
      </rPr>
      <t>MD</t>
    </r>
    <r>
      <rPr>
        <sz val="11"/>
        <color theme="1"/>
        <rFont val="Calibri"/>
        <family val="2"/>
      </rPr>
      <t>, America’s Most Convenient Bank</t>
    </r>
    <r>
      <rPr>
        <vertAlign val="superscript"/>
        <sz val="11"/>
        <color theme="1"/>
        <rFont val="Calibri"/>
        <family val="2"/>
      </rPr>
      <t>MD</t>
    </r>
    <r>
      <rPr>
        <sz val="11"/>
        <color theme="1"/>
        <rFont val="Calibri"/>
        <family val="2"/>
      </rPr>
      <t>, à l’exception des employés en congé d’invalidité de longue durée. C’est en 2017 que la TD a publié pour la première fois des données sur la représentation de la diversité aux États-Unis.
7	 Rapport EEO-1, catégorie A. Comprend les responsables et les gestionnaires membres de la direction et de la haute direction.
8	 Rapport EEO-1, catégorie B. Comprend les responsables et les gestionnaires de premier niveau et de niveau intermédiaire.
9	 L’objectif d’avoir 40 % de femmes à des postes de vice-président et de niveau supérieur au Canada a été atteint en 2020.
10	 La méthodologie utilisée pour calculer le nombre de dirigeants aux États-Unis a été mise à jour en 2020, ce qui explique l’écart. Par conséquent, ces données ne peuvent pas être comparées à celles qui ont été publiées précédemment.
11 La catégorie « Cadres débutants » englobe les gestionnaires de personnel occupant un poste d’un niveau inférieur à celui de vice-président associé.
12 Les emplois sont classés selon la fonction la plus couramment exercée dans le cadre du poste.</t>
    </r>
  </si>
  <si>
    <t>              5 644  $</t>
  </si>
  <si>
    <t>              3 746  $</t>
  </si>
  <si>
    <t>              6 194  $</t>
  </si>
  <si>
    <t>              1 338  $</t>
  </si>
  <si>
    <t>              4 877  $</t>
  </si>
  <si>
    <t>            21 179  $</t>
  </si>
  <si>
    <t>           13 324  $</t>
  </si>
  <si>
    <t>            56 303  $</t>
  </si>
  <si>
    <r>
      <rPr>
        <sz val="12"/>
        <color rgb="FF000000"/>
        <rFont val="Calibri"/>
        <family val="2"/>
      </rPr>
      <t>2,3 %</t>
    </r>
    <r>
      <rPr>
        <vertAlign val="superscript"/>
        <sz val="12"/>
        <color rgb="FF000000"/>
        <rFont val="Calibri"/>
        <family val="2"/>
      </rPr>
      <t>2</t>
    </r>
  </si>
  <si>
    <t>2,7 %</t>
  </si>
  <si>
    <t>1  Pour en savoir plus sur les actifs liés au carbone, voir la page 44 du présent rapport.
2  La diminution sur 12 mois peut être largement attribuée à une augmentation de l’exposition de la TD au secteur Gouvernement, entités du secteur public et éducation en 2020.
3  Ces données ont été divulguées pour la première fois à l’exercice 2019.</t>
  </si>
  <si>
    <t>1,16 %</t>
  </si>
  <si>
    <t>La TD vise un don aux collectivités d’un milliard de dollars au total d’ici 2030</t>
  </si>
  <si>
    <t>1 La cible de 1 % s’aligne sur la portée nord-américaine de la stratégie de responsabilité sociale de la TD.
2	 La contribution avant impôt à la collectivité représente l’amalgame des données pour le Canada et les États-Unis, la contribution au Canada étant basée sur un pourcentage du bénéfice net avant impôt des secteurs d’activité au Canada, et la contribution aux États-Unis étant basée sur un pourcentage du bénéfice net avant impôt du segment des Services de détail aux États-Unis.
3	 La contribution avant impôt à la collectivité en Amérique du Nord a été retraitée pour les données de 2018 et 2019 en raison de changements apportés à la méthodologie.
4	 Suivi des dons cumulatifs depuis le lancement de la Promesse TD Prêts à agir en 2018.</t>
  </si>
  <si>
    <t>Groupes minoritaires</t>
  </si>
  <si>
    <t>57 %</t>
  </si>
  <si>
    <t>42 %</t>
  </si>
  <si>
    <t>51,7 %</t>
  </si>
  <si>
    <t>23,3 %</t>
  </si>
  <si>
    <t>38,4 %</t>
  </si>
  <si>
    <t>45,3 %</t>
  </si>
  <si>
    <t>54,8 %</t>
  </si>
  <si>
    <t>45,1 %</t>
  </si>
  <si>
    <t>55,4 %</t>
  </si>
  <si>
    <t>40,0 %</t>
  </si>
  <si>
    <t>61,3 %</t>
  </si>
  <si>
    <t>24,5 %</t>
  </si>
  <si>
    <t>49,6 %</t>
  </si>
  <si>
    <t>36 %</t>
  </si>
  <si>
    <t>56,9 %</t>
  </si>
  <si>
    <t>25,0 %</t>
  </si>
  <si>
    <t>36,8 %</t>
  </si>
  <si>
    <t>45,0 %</t>
  </si>
  <si>
    <t>38,2 %</t>
  </si>
  <si>
    <t>44,7 %</t>
  </si>
  <si>
    <t>61,0 %</t>
  </si>
  <si>
    <t>35,6 %</t>
  </si>
  <si>
    <t>50,2 %</t>
  </si>
  <si>
    <t>57,9 %</t>
  </si>
  <si>
    <t>26,9 %</t>
  </si>
  <si>
    <t>36,1 %</t>
  </si>
  <si>
    <t>44,8 %</t>
  </si>
  <si>
    <t>56,4 %</t>
  </si>
  <si>
    <t>39,1 %</t>
  </si>
  <si>
    <t>44,5 %</t>
  </si>
  <si>
    <t>63,2 %</t>
  </si>
  <si>
    <t>27,6 %</t>
  </si>
  <si>
    <t>53,3 %</t>
  </si>
  <si>
    <r>
      <t>*  Donnée corrigée le 28 juillet 2021. Le 5 mars 2021, nous avons déclaré par erreur que notre réduction d'émissions de GES des champs d'application 1 et 2 par rapport au point de référence de 2015 était de 41 %. La réduction réelle est de 32 %.
1  La pandémie de COVID-19 pourrait avoir eu une incidence sur les résultats de 2020, car de nombreux employés sont passés en télétravail.
2  Pour les années présentées, la période de référence quant aux émissions de GES liées à l’immobilier (électricité, propane, eau froide, diesel, mazout de chauffage, vapeur et gaz naturel) s’étend du 1er août au 31 juillet afin de s’appuyer sur des données plus à jour. Pour les autres sources d’émissions, la période de référence demeure la même que celle de l’exercice financier de la TD (du 1er novembre au 31 octobre). La quantification des émissions de GES liées aux activités de la TD est effectuée par WSP, une firme de consultation indépendante.
3  Voir la page 85 pour consulter les données sur la carboneutralité de la TD pour 2020.
4  Pour en savoir davantage, se reporter aux notes à la page 85.
5  Pour les émissions du champ d’application 1 de sources fixes de combustion et de réfrigérants, la période de référence est du 1er août au 31 juillet, ce qui représente 38 879 tonnes d’équivalent CO</t>
    </r>
    <r>
      <rPr>
        <vertAlign val="subscript"/>
        <sz val="11"/>
        <color rgb="FF000000"/>
        <rFont val="Calibri"/>
        <family val="2"/>
      </rPr>
      <t>2</t>
    </r>
    <r>
      <rPr>
        <sz val="11"/>
        <color rgb="FF000000"/>
        <rFont val="Calibri"/>
        <family val="2"/>
      </rPr>
      <t>. Pour les émissions du champ d’application 1 de sources mobiles de combustion (déplacements), la période de référence est du 1er novembre au 31 octobre, ce qui représente 3 633 tonnes d’équivalent CO</t>
    </r>
    <r>
      <rPr>
        <vertAlign val="subscript"/>
        <sz val="11"/>
        <color rgb="FF000000"/>
        <rFont val="Calibri"/>
        <family val="2"/>
      </rPr>
      <t>2</t>
    </r>
    <r>
      <rPr>
        <sz val="11"/>
        <color rgb="FF000000"/>
        <rFont val="Calibri"/>
        <family val="2"/>
      </rPr>
      <t>.</t>
    </r>
  </si>
  <si>
    <t xml:space="preserve">Réduction de 32 %* des émissions de GES des champs d’application 1 et 2 par rapport à 2015 </t>
  </si>
  <si>
    <r>
      <t>Données sur la carboneutralité</t>
    </r>
    <r>
      <rPr>
        <b/>
        <vertAlign val="superscript"/>
        <sz val="16"/>
        <color theme="1"/>
        <rFont val="Calibri"/>
        <family val="2"/>
      </rPr>
      <t>2,3,4,5</t>
    </r>
  </si>
  <si>
    <r>
      <t>Chauffage et climatisation</t>
    </r>
    <r>
      <rPr>
        <vertAlign val="superscript"/>
        <sz val="12"/>
        <rFont val="Calibri"/>
        <family val="2"/>
        <scheme val="minor"/>
      </rPr>
      <t>6</t>
    </r>
  </si>
  <si>
    <r>
      <t>Déplacements d’affaires</t>
    </r>
    <r>
      <rPr>
        <vertAlign val="superscript"/>
        <sz val="12"/>
        <rFont val="Calibri"/>
        <family val="2"/>
        <scheme val="minor"/>
      </rPr>
      <t>6</t>
    </r>
  </si>
  <si>
    <t>1	 Évaluation basée sur une analyse de la TD des documents de projet fournis par l’émetteur, conformément aux pratiques courantes internes de la TD.
2	 La période de référence pour les données liées à l’immobilier (chauffage, climatisation et électricité) s’étend du 1er août au 31 juillet. La période de référence pour les données liées aux déplacements d’affaires suit l’exercice financier de la TD, soit du 1er novembre au 31 octobre.
3	 Pour obtenir de plus amples renseignements sur l’achat de CER et la compensation de carbone, consulter notre carte Crédits d’énergie renouvelable et compensation des émissions de carbone de la TD.
4	 Certains des CER et des crédits de compensation de carbone inclus dans les données de l’exercice 2020 ont été achetés après le 31 octobre 2020. Tous les CER et crédits de compensation inclus dans l’exercice 2020 l’ont été de façon appropriée, conformément à la pratique courante interne de la TD.
5	 Les totaux peuvent être inexacts en raison de l’arrondissement.
6	 Données modifiées le 28 juillet 2021 pour corriger des données erronées publiées le 5 mars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</si>
</sst>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
    <numFmt numFmtId="166" formatCode="0.0%"/>
    <numFmt numFmtId="167" formatCode="_(* #,##0_);_(* \(#,##0\);_(* &quot;-&quot;??_);_(@_)"/>
    <numFmt numFmtId="168" formatCode="\$0.0"/>
    <numFmt numFmtId="169" formatCode="&quot;$&quot;#,##0.00"/>
    <numFmt numFmtId="170" formatCode="&quot;$&quot;#,##0.0_);[Red]\(&quot;$&quot;#,##0.0\)"/>
    <numFmt numFmtId="171" formatCode="#,##0.0_ &quot;$&quot;;[Red]\(&quot;$&quot;#,##0.0\)"/>
    <numFmt numFmtId="172" formatCode="#,##0_ &quot;$&quot;;[Red]\(&quot;$&quot;#,##0\)"/>
    <numFmt numFmtId="173" formatCode="#,##0.00_ &quot;$&quot;;[Red]\(&quot;$&quot;#,##0.00\)"/>
    <numFmt numFmtId="174" formatCode="_ * #,##0_)\ [$$-C0C]_ ;_ * \(#,##0\)\ [$$-C0C]_ ;_ * &quot;-&quot;??_)\ [$$-C0C]_ ;_ @_ "/>
    <numFmt numFmtId="175" formatCode="_(&quot;$&quot;* #,##0_);_(&quot;$&quot;* \(#,##0\);_(&quot;$&quot;* &quot;-&quot;??_);_(@_)"/>
  </numFmts>
  <fonts count="104">
    <font>
      <sz val="10"/>
      <color rgb="FF000000"/>
      <name val="Times New Roman"/>
      <charset val="204"/>
    </font>
    <font>
      <b/>
      <sz val="9"/>
      <name val="Calibri"/>
      <family val="2"/>
    </font>
    <font>
      <b/>
      <sz val="16"/>
      <color theme="1"/>
      <name val="Calibri"/>
      <family val="2"/>
    </font>
    <font>
      <u/>
      <sz val="10"/>
      <color theme="10"/>
      <name val="Times New Roman"/>
      <family val="1"/>
    </font>
    <font>
      <u/>
      <sz val="10"/>
      <color theme="11"/>
      <name val="Times New Roman"/>
      <family val="1"/>
    </font>
    <font>
      <sz val="10"/>
      <color rgb="FF000000"/>
      <name val="Calibri"/>
      <family val="2"/>
    </font>
    <font>
      <b/>
      <sz val="12"/>
      <name val="Calibri"/>
      <family val="2"/>
    </font>
    <font>
      <b/>
      <sz val="12"/>
      <color rgb="FF231F20"/>
      <name val="Calibri"/>
      <family val="2"/>
    </font>
    <font>
      <sz val="12"/>
      <color rgb="FF000000"/>
      <name val="Calibri"/>
      <family val="2"/>
    </font>
    <font>
      <sz val="12"/>
      <color rgb="FF152F29"/>
      <name val="Calibri"/>
      <family val="2"/>
    </font>
    <font>
      <vertAlign val="superscript"/>
      <sz val="12"/>
      <color rgb="FF152F29"/>
      <name val="Calibri"/>
      <family val="2"/>
    </font>
    <font>
      <b/>
      <sz val="12"/>
      <color rgb="FF152F29"/>
      <name val="Calibri"/>
      <family val="2"/>
    </font>
    <font>
      <b/>
      <vertAlign val="superscript"/>
      <sz val="12"/>
      <color rgb="FF152F29"/>
      <name val="Calibri"/>
      <family val="2"/>
    </font>
    <font>
      <sz val="12"/>
      <name val="Calibri"/>
      <family val="2"/>
    </font>
    <font>
      <b/>
      <vertAlign val="superscript"/>
      <sz val="12"/>
      <color rgb="FF231F20"/>
      <name val="Calibri"/>
      <family val="2"/>
    </font>
    <font>
      <sz val="12"/>
      <color rgb="FF231F20"/>
      <name val="Calibri"/>
      <family val="2"/>
    </font>
    <font>
      <sz val="12"/>
      <color rgb="FF000000"/>
      <name val="Times New Roman"/>
      <family val="1"/>
    </font>
    <font>
      <b/>
      <sz val="12"/>
      <color rgb="FF000000"/>
      <name val="Calibri"/>
      <family val="2"/>
    </font>
    <font>
      <sz val="12"/>
      <color rgb="FF000000"/>
      <name val="Calibri"/>
      <family val="2"/>
      <scheme val="minor"/>
    </font>
    <font>
      <b/>
      <sz val="12"/>
      <color rgb="FF231F20"/>
      <name val="Calibri"/>
      <family val="2"/>
      <scheme val="minor"/>
    </font>
    <font>
      <sz val="12"/>
      <name val="Calibri"/>
      <family val="2"/>
      <scheme val="minor"/>
    </font>
    <font>
      <sz val="12"/>
      <color rgb="FF152F29"/>
      <name val="Calibri"/>
      <family val="2"/>
      <scheme val="minor"/>
    </font>
    <font>
      <b/>
      <sz val="12"/>
      <name val="Calibri"/>
      <family val="2"/>
      <scheme val="minor"/>
    </font>
    <font>
      <b/>
      <sz val="12"/>
      <color rgb="FF152F29"/>
      <name val="Calibri"/>
      <family val="2"/>
      <scheme val="minor"/>
    </font>
    <font>
      <b/>
      <sz val="12"/>
      <color rgb="FF000000"/>
      <name val="Calibri"/>
      <family val="2"/>
      <scheme val="minor"/>
    </font>
    <font>
      <vertAlign val="superscript"/>
      <sz val="12"/>
      <name val="Calibri"/>
      <family val="2"/>
    </font>
    <font>
      <b/>
      <sz val="16"/>
      <color rgb="FF000000"/>
      <name val="Calibri"/>
      <family val="2"/>
    </font>
    <font>
      <b/>
      <vertAlign val="superscript"/>
      <sz val="12"/>
      <name val="Calibri"/>
      <family val="2"/>
    </font>
    <font>
      <vertAlign val="superscript"/>
      <sz val="12"/>
      <color rgb="FF152F29"/>
      <name val="Calibri"/>
      <family val="2"/>
      <scheme val="minor"/>
    </font>
    <font>
      <b/>
      <vertAlign val="superscript"/>
      <sz val="12"/>
      <color rgb="FF152F29"/>
      <name val="Calibri"/>
      <family val="2"/>
      <scheme val="minor"/>
    </font>
    <font>
      <b/>
      <sz val="16"/>
      <color rgb="FF152F29"/>
      <name val="Calibri"/>
      <family val="2"/>
    </font>
    <font>
      <sz val="8"/>
      <name val="Times New Roman"/>
      <family val="1"/>
    </font>
    <font>
      <sz val="12"/>
      <color rgb="FFFF0000"/>
      <name val="Calibri"/>
      <family val="2"/>
    </font>
    <font>
      <b/>
      <sz val="12"/>
      <name val="Calibri"/>
      <family val="2"/>
    </font>
    <font>
      <sz val="12"/>
      <name val="Calibri"/>
      <family val="2"/>
    </font>
    <font>
      <b/>
      <sz val="16"/>
      <color rgb="FF231F20"/>
      <name val="Calibri"/>
      <family val="2"/>
    </font>
    <font>
      <sz val="12"/>
      <color rgb="FF231F20"/>
      <name val="Calibri"/>
      <family val="2"/>
    </font>
    <font>
      <sz val="10"/>
      <color rgb="FF000000"/>
      <name val="Times New Roman"/>
      <family val="1"/>
    </font>
    <font>
      <b/>
      <sz val="12"/>
      <color rgb="FF000000"/>
      <name val="Calibri"/>
      <family val="2"/>
    </font>
    <font>
      <vertAlign val="superscript"/>
      <sz val="12"/>
      <color rgb="FF000000"/>
      <name val="Calibri"/>
      <family val="2"/>
    </font>
    <font>
      <sz val="12"/>
      <color rgb="FF000000"/>
      <name val="Calibri"/>
      <family val="2"/>
    </font>
    <font>
      <b/>
      <sz val="16"/>
      <color rgb="FF152F29"/>
      <name val="Calibri"/>
      <family val="2"/>
    </font>
    <font>
      <b/>
      <sz val="12"/>
      <color rgb="FF152F29"/>
      <name val="Calibri"/>
      <family val="2"/>
    </font>
    <font>
      <b/>
      <sz val="10"/>
      <color rgb="FF152F29"/>
      <name val="Calibri"/>
      <family val="2"/>
    </font>
    <font>
      <b/>
      <sz val="10"/>
      <color rgb="FF000000"/>
      <name val="Calibri"/>
      <family val="2"/>
    </font>
    <font>
      <vertAlign val="superscript"/>
      <sz val="12"/>
      <color rgb="FF152F29"/>
      <name val="Calibri"/>
      <family val="2"/>
    </font>
    <font>
      <sz val="12"/>
      <color rgb="FF152F29"/>
      <name val="Calibri"/>
      <family val="2"/>
    </font>
    <font>
      <sz val="11"/>
      <color rgb="FF231F20"/>
      <name val="Calibri"/>
      <family val="2"/>
    </font>
    <font>
      <sz val="11"/>
      <color rgb="FF000000"/>
      <name val="Calibri"/>
      <family val="2"/>
    </font>
    <font>
      <b/>
      <vertAlign val="superscript"/>
      <sz val="12"/>
      <color rgb="FF000000"/>
      <name val="Calibri"/>
      <family val="2"/>
    </font>
    <font>
      <b/>
      <sz val="12"/>
      <color rgb="FF00B050"/>
      <name val="Calibri"/>
      <family val="2"/>
    </font>
    <font>
      <b/>
      <sz val="12"/>
      <color theme="0"/>
      <name val="Calibri"/>
      <family val="2"/>
    </font>
    <font>
      <sz val="12"/>
      <color theme="0"/>
      <name val="Calibri"/>
      <family val="2"/>
    </font>
    <font>
      <b/>
      <vertAlign val="superscript"/>
      <sz val="16"/>
      <color theme="1"/>
      <name val="Calibri"/>
      <family val="2"/>
    </font>
    <font>
      <b/>
      <sz val="16"/>
      <color theme="1"/>
      <name val="Calibri"/>
      <family val="2"/>
    </font>
    <font>
      <b/>
      <sz val="12"/>
      <color rgb="FF231F20"/>
      <name val="Calibri"/>
      <family val="2"/>
    </font>
    <font>
      <b/>
      <vertAlign val="superscript"/>
      <sz val="16"/>
      <name val="Calibri"/>
      <family val="2"/>
    </font>
    <font>
      <vertAlign val="subscript"/>
      <sz val="12"/>
      <color rgb="FF000000"/>
      <name val="Calibri"/>
      <family val="2"/>
    </font>
    <font>
      <b/>
      <vertAlign val="subscript"/>
      <sz val="12"/>
      <color rgb="FF000000"/>
      <name val="Calibri"/>
      <family val="2"/>
    </font>
    <font>
      <b/>
      <sz val="12"/>
      <color rgb="FF000000"/>
      <name val="Calibri"/>
      <family val="2"/>
      <scheme val="minor"/>
    </font>
    <font>
      <b/>
      <sz val="12"/>
      <name val="Calibri"/>
      <family val="2"/>
      <scheme val="minor"/>
    </font>
    <font>
      <b/>
      <sz val="12"/>
      <color rgb="FF231F20"/>
      <name val="Calibri"/>
      <family val="2"/>
      <scheme val="minor"/>
    </font>
    <font>
      <sz val="12"/>
      <color rgb="FF152F29"/>
      <name val="Calibri"/>
      <family val="2"/>
      <scheme val="minor"/>
    </font>
    <font>
      <sz val="12"/>
      <name val="Calibri"/>
      <family val="2"/>
      <scheme val="minor"/>
    </font>
    <font>
      <vertAlign val="superscript"/>
      <sz val="12"/>
      <name val="Calibri"/>
      <family val="2"/>
      <scheme val="minor"/>
    </font>
    <font>
      <b/>
      <sz val="12"/>
      <color rgb="FF152F29"/>
      <name val="Calibri"/>
      <family val="2"/>
      <scheme val="minor"/>
    </font>
    <font>
      <sz val="12"/>
      <color rgb="FF231F20"/>
      <name val="Calibri"/>
      <family val="2"/>
      <scheme val="minor"/>
    </font>
    <font>
      <vertAlign val="superscript"/>
      <sz val="12"/>
      <color rgb="FF231F20"/>
      <name val="Calibri"/>
      <family val="2"/>
    </font>
    <font>
      <b/>
      <sz val="11"/>
      <color rgb="FF231F20"/>
      <name val="Calibri"/>
      <family val="2"/>
    </font>
    <font>
      <vertAlign val="subscript"/>
      <sz val="12"/>
      <color rgb="FF231F20"/>
      <name val="Calibri"/>
      <family val="2"/>
    </font>
    <font>
      <sz val="12"/>
      <color rgb="FF000000"/>
      <name val="Calibri"/>
      <family val="2"/>
      <scheme val="minor"/>
    </font>
    <font>
      <b/>
      <vertAlign val="superscript"/>
      <sz val="12"/>
      <color rgb="FF000000"/>
      <name val="Calibri"/>
      <family val="2"/>
      <scheme val="minor"/>
    </font>
    <font>
      <sz val="11"/>
      <color rgb="FF231F20"/>
      <name val="Calibri"/>
      <family val="2"/>
      <scheme val="minor"/>
    </font>
    <font>
      <sz val="11"/>
      <color rgb="FF000000"/>
      <name val="Calibri"/>
      <family val="2"/>
      <scheme val="minor"/>
    </font>
    <font>
      <sz val="11"/>
      <color rgb="FF000000"/>
      <name val="Times New Roman"/>
      <family val="1"/>
    </font>
    <font>
      <vertAlign val="superscript"/>
      <sz val="8"/>
      <color rgb="FF404040"/>
      <name val="TD Graphik"/>
    </font>
    <font>
      <vertAlign val="superscript"/>
      <sz val="12"/>
      <color rgb="FF000000"/>
      <name val="Calibri (Body)"/>
    </font>
    <font>
      <vertAlign val="superscript"/>
      <sz val="12"/>
      <name val="Calibri (Body)"/>
    </font>
    <font>
      <sz val="10"/>
      <color rgb="FF152F29"/>
      <name val="Calibri"/>
      <family val="2"/>
    </font>
    <font>
      <vertAlign val="subscript"/>
      <sz val="11"/>
      <color rgb="FF000000"/>
      <name val="Calibri"/>
      <family val="2"/>
    </font>
    <font>
      <vertAlign val="subscript"/>
      <sz val="11"/>
      <color rgb="FF231F20"/>
      <name val="Calibri"/>
      <family val="2"/>
    </font>
    <font>
      <vertAlign val="subscript"/>
      <sz val="12"/>
      <color rgb="FF000000"/>
      <name val="Calibri (Body)"/>
    </font>
    <font>
      <sz val="12"/>
      <color theme="1"/>
      <name val="Calibri"/>
      <family val="2"/>
    </font>
    <font>
      <b/>
      <vertAlign val="superscript"/>
      <sz val="12"/>
      <color theme="1"/>
      <name val="Calibri"/>
      <family val="2"/>
    </font>
    <font>
      <sz val="10"/>
      <color rgb="FF000000"/>
      <name val="Calibri"/>
      <family val="2"/>
      <scheme val="minor"/>
    </font>
    <font>
      <b/>
      <sz val="10"/>
      <color rgb="FF000000"/>
      <name val="Calibri"/>
      <family val="2"/>
      <scheme val="minor"/>
    </font>
    <font>
      <b/>
      <sz val="12"/>
      <color rgb="FF00B050"/>
      <name val="Calibri"/>
      <family val="2"/>
      <scheme val="minor"/>
    </font>
    <font>
      <vertAlign val="superscript"/>
      <sz val="10"/>
      <color rgb="FF000000"/>
      <name val="Calibri"/>
      <family val="2"/>
      <scheme val="minor"/>
    </font>
    <font>
      <sz val="10"/>
      <color rgb="FFFF0000"/>
      <name val="Times New Roman"/>
      <family val="1"/>
    </font>
    <font>
      <vertAlign val="superscript"/>
      <sz val="11"/>
      <color rgb="FF231F20"/>
      <name val="Calibri"/>
      <family val="2"/>
    </font>
    <font>
      <sz val="11"/>
      <color rgb="FFFF0000"/>
      <name val="Calibri"/>
      <family val="2"/>
    </font>
    <font>
      <sz val="12"/>
      <color theme="9"/>
      <name val="Calibri"/>
      <family val="2"/>
    </font>
    <font>
      <vertAlign val="superscript"/>
      <sz val="12"/>
      <color theme="1"/>
      <name val="Calibri"/>
      <family val="2"/>
    </font>
    <font>
      <b/>
      <sz val="12"/>
      <color theme="1"/>
      <name val="Calibri"/>
      <family val="2"/>
    </font>
    <font>
      <sz val="12"/>
      <color theme="1"/>
      <name val="Calibri (Body)"/>
    </font>
    <font>
      <vertAlign val="superscript"/>
      <sz val="11"/>
      <color theme="1"/>
      <name val="Calibri (Body)"/>
    </font>
    <font>
      <sz val="11"/>
      <color theme="1"/>
      <name val="Calibri (Body)"/>
    </font>
    <font>
      <b/>
      <sz val="12"/>
      <color theme="1"/>
      <name val="Calibri (Body)"/>
    </font>
    <font>
      <b/>
      <sz val="11"/>
      <color rgb="FF000000"/>
      <name val="Calibri"/>
      <family val="2"/>
      <scheme val="minor"/>
    </font>
    <font>
      <vertAlign val="superscript"/>
      <sz val="11"/>
      <color theme="1"/>
      <name val="Calibri"/>
      <family val="2"/>
    </font>
    <font>
      <sz val="11"/>
      <color theme="1"/>
      <name val="Calibri"/>
      <family val="2"/>
    </font>
    <font>
      <b/>
      <sz val="11"/>
      <color theme="1"/>
      <name val="Calibri"/>
      <family val="2"/>
    </font>
    <font>
      <b/>
      <vertAlign val="superscript"/>
      <sz val="11"/>
      <color theme="1"/>
      <name val="Calibri"/>
      <family val="2"/>
    </font>
    <font>
      <b/>
      <sz val="11.5"/>
      <color rgb="FF000000"/>
      <name val="Calibri"/>
      <family val="2"/>
    </font>
  </fonts>
  <fills count="7">
    <fill>
      <patternFill patternType="none"/>
    </fill>
    <fill>
      <patternFill patternType="gray125"/>
    </fill>
    <fill>
      <patternFill patternType="solid">
        <fgColor rgb="FFECF5E7"/>
      </patternFill>
    </fill>
    <fill>
      <patternFill patternType="solid">
        <fgColor rgb="FFECF5E7"/>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79998168889431442"/>
        <bgColor indexed="64"/>
      </patternFill>
    </fill>
  </fills>
  <borders count="8">
    <border>
      <left/>
      <right/>
      <top/>
      <bottom/>
      <diagonal/>
    </border>
    <border>
      <left/>
      <right/>
      <top style="thin">
        <color rgb="FFBCBEC0"/>
      </top>
      <bottom/>
      <diagonal/>
    </border>
    <border>
      <left/>
      <right/>
      <top style="thin">
        <color rgb="FFBCBEC0"/>
      </top>
      <bottom style="thin">
        <color rgb="FFBCBEC0"/>
      </bottom>
      <diagonal/>
    </border>
    <border>
      <left style="thin">
        <color rgb="FF00B050"/>
      </left>
      <right/>
      <top/>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bottom style="thin">
        <color rgb="FFBCBEC0"/>
      </bottom>
      <diagonal/>
    </border>
  </borders>
  <cellStyleXfs count="24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0" fontId="37" fillId="0" borderId="0"/>
  </cellStyleXfs>
  <cellXfs count="687">
    <xf numFmtId="0" fontId="0" fillId="0" borderId="0" xfId="0" applyFill="1" applyBorder="1" applyAlignment="1">
      <alignment horizontal="left" vertical="top"/>
    </xf>
    <xf numFmtId="0" fontId="13" fillId="0" borderId="2" xfId="0" applyFont="1" applyFill="1" applyBorder="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right" vertical="top"/>
    </xf>
    <xf numFmtId="0" fontId="5" fillId="0" borderId="0" xfId="0" applyFont="1" applyFill="1" applyBorder="1" applyAlignment="1">
      <alignment horizontal="left" vertical="top" wrapText="1"/>
    </xf>
    <xf numFmtId="0" fontId="8" fillId="0" borderId="0" xfId="0" applyFont="1" applyFill="1" applyBorder="1" applyAlignment="1">
      <alignment horizontal="right" vertical="top" wrapText="1"/>
    </xf>
    <xf numFmtId="0" fontId="8" fillId="0" borderId="0" xfId="0" applyFont="1" applyFill="1" applyBorder="1" applyAlignment="1">
      <alignment horizontal="right" vertical="top"/>
    </xf>
    <xf numFmtId="0" fontId="8"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16" fillId="0" borderId="0" xfId="0" applyFont="1" applyFill="1" applyBorder="1" applyAlignment="1">
      <alignment horizontal="left" vertical="top"/>
    </xf>
    <xf numFmtId="3" fontId="9" fillId="0" borderId="2" xfId="0" applyNumberFormat="1" applyFont="1" applyFill="1" applyBorder="1" applyAlignment="1">
      <alignment horizontal="right" vertical="top" shrinkToFit="1"/>
    </xf>
    <xf numFmtId="1" fontId="9" fillId="0" borderId="2" xfId="0" applyNumberFormat="1" applyFont="1" applyFill="1" applyBorder="1" applyAlignment="1">
      <alignment horizontal="right" vertical="top" shrinkToFit="1"/>
    </xf>
    <xf numFmtId="0" fontId="6" fillId="2" borderId="2" xfId="0" applyFont="1" applyFill="1" applyBorder="1" applyAlignment="1">
      <alignment horizontal="left" vertical="top" wrapText="1"/>
    </xf>
    <xf numFmtId="0" fontId="16"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3" borderId="0" xfId="0" applyFont="1" applyFill="1" applyBorder="1" applyAlignment="1">
      <alignment horizontal="left" vertical="top"/>
    </xf>
    <xf numFmtId="0" fontId="18"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8" fillId="0" borderId="0" xfId="0" applyNumberFormat="1" applyFont="1" applyFill="1" applyBorder="1" applyAlignment="1">
      <alignment horizontal="left" vertical="top"/>
    </xf>
    <xf numFmtId="3" fontId="8" fillId="0" borderId="0" xfId="0" applyNumberFormat="1" applyFont="1" applyFill="1" applyBorder="1" applyAlignment="1">
      <alignment horizontal="right" vertical="top"/>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8" fillId="0" borderId="0" xfId="0" applyFont="1" applyFill="1" applyBorder="1" applyAlignment="1">
      <alignment vertical="top"/>
    </xf>
    <xf numFmtId="0" fontId="8" fillId="0" borderId="0" xfId="0" applyFont="1" applyFill="1" applyBorder="1" applyAlignment="1">
      <alignment vertical="top" wrapText="1"/>
    </xf>
    <xf numFmtId="164" fontId="9" fillId="0" borderId="0" xfId="0" applyNumberFormat="1" applyFont="1" applyFill="1" applyBorder="1" applyAlignment="1">
      <alignment vertical="top" shrinkToFit="1"/>
    </xf>
    <xf numFmtId="164" fontId="7" fillId="0" borderId="0" xfId="0" applyNumberFormat="1" applyFont="1" applyFill="1" applyBorder="1" applyAlignment="1">
      <alignment vertical="top" shrinkToFit="1"/>
    </xf>
    <xf numFmtId="0" fontId="8" fillId="0" borderId="0" xfId="0" applyFont="1" applyFill="1" applyBorder="1" applyAlignment="1">
      <alignment horizontal="left" vertical="top"/>
    </xf>
    <xf numFmtId="3" fontId="9" fillId="0" borderId="0" xfId="0" applyNumberFormat="1" applyFont="1" applyFill="1" applyBorder="1" applyAlignment="1">
      <alignment horizontal="right" vertical="top" shrinkToFit="1"/>
    </xf>
    <xf numFmtId="3" fontId="7" fillId="0" borderId="0" xfId="0" applyNumberFormat="1" applyFont="1" applyFill="1" applyBorder="1" applyAlignment="1">
      <alignment horizontal="right" vertical="top" shrinkToFit="1"/>
    </xf>
    <xf numFmtId="0" fontId="6" fillId="0" borderId="1" xfId="0" applyFont="1" applyFill="1" applyBorder="1" applyAlignment="1">
      <alignment horizontal="left" vertical="top" wrapText="1"/>
    </xf>
    <xf numFmtId="3" fontId="11" fillId="0" borderId="1" xfId="0" applyNumberFormat="1" applyFont="1" applyFill="1" applyBorder="1" applyAlignment="1">
      <alignment horizontal="left" vertical="top" shrinkToFit="1"/>
    </xf>
    <xf numFmtId="0" fontId="13" fillId="0" borderId="0" xfId="0" applyFont="1" applyFill="1" applyBorder="1" applyAlignment="1">
      <alignment horizontal="left" vertical="top" wrapText="1"/>
    </xf>
    <xf numFmtId="0" fontId="0" fillId="0" borderId="0" xfId="0" applyFill="1" applyBorder="1" applyAlignment="1">
      <alignment horizontal="right" vertical="top"/>
    </xf>
    <xf numFmtId="0" fontId="18" fillId="0" borderId="0" xfId="0" applyFont="1" applyFill="1" applyBorder="1" applyAlignment="1">
      <alignment horizontal="right" vertical="top"/>
    </xf>
    <xf numFmtId="0" fontId="20" fillId="0" borderId="0" xfId="0" applyFont="1" applyFill="1" applyBorder="1" applyAlignment="1">
      <alignment horizontal="right" vertical="center" wrapText="1"/>
    </xf>
    <xf numFmtId="0" fontId="18" fillId="3" borderId="0" xfId="0" applyFont="1" applyFill="1" applyBorder="1" applyAlignment="1">
      <alignment horizontal="right" vertical="center"/>
    </xf>
    <xf numFmtId="3" fontId="18" fillId="0" borderId="0" xfId="0" applyNumberFormat="1" applyFont="1" applyFill="1" applyBorder="1" applyAlignment="1">
      <alignment horizontal="right" vertical="center"/>
    </xf>
    <xf numFmtId="9" fontId="18" fillId="0" borderId="0" xfId="0" applyNumberFormat="1" applyFont="1" applyFill="1" applyBorder="1" applyAlignment="1">
      <alignment horizontal="right" vertical="center"/>
    </xf>
    <xf numFmtId="3" fontId="8" fillId="0" borderId="1" xfId="0" applyNumberFormat="1" applyFont="1" applyFill="1" applyBorder="1" applyAlignment="1">
      <alignment horizontal="left" vertical="top" shrinkToFit="1"/>
    </xf>
    <xf numFmtId="3" fontId="9" fillId="0" borderId="1"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xf>
    <xf numFmtId="0" fontId="17" fillId="3" borderId="0" xfId="0" applyFont="1" applyFill="1" applyBorder="1" applyAlignment="1">
      <alignment horizontal="left" vertical="top"/>
    </xf>
    <xf numFmtId="9" fontId="8" fillId="0" borderId="0" xfId="0" applyNumberFormat="1" applyFont="1" applyFill="1" applyBorder="1" applyAlignment="1">
      <alignment horizontal="right" vertical="center" shrinkToFit="1"/>
    </xf>
    <xf numFmtId="9" fontId="9" fillId="0" borderId="0" xfId="0" applyNumberFormat="1" applyFont="1" applyFill="1" applyBorder="1" applyAlignment="1">
      <alignment horizontal="right" vertical="center" shrinkToFit="1"/>
    </xf>
    <xf numFmtId="1" fontId="9" fillId="0" borderId="0" xfId="0" applyNumberFormat="1" applyFont="1" applyFill="1" applyBorder="1" applyAlignment="1">
      <alignment horizontal="left" vertical="top" shrinkToFit="1"/>
    </xf>
    <xf numFmtId="166" fontId="9" fillId="0" borderId="0" xfId="0" applyNumberFormat="1" applyFont="1" applyFill="1" applyBorder="1" applyAlignment="1">
      <alignment horizontal="left" vertical="top" shrinkToFit="1"/>
    </xf>
    <xf numFmtId="166" fontId="8" fillId="0" borderId="0" xfId="0" applyNumberFormat="1" applyFont="1" applyFill="1" applyBorder="1" applyAlignment="1">
      <alignment horizontal="left" vertical="top" shrinkToFit="1"/>
    </xf>
    <xf numFmtId="0" fontId="6" fillId="0" borderId="0" xfId="0" applyFont="1" applyFill="1" applyBorder="1" applyAlignment="1">
      <alignment horizontal="left" vertical="top" wrapText="1"/>
    </xf>
    <xf numFmtId="3" fontId="8" fillId="0" borderId="0" xfId="0" applyNumberFormat="1" applyFont="1" applyFill="1" applyBorder="1" applyAlignment="1">
      <alignment horizontal="left" vertical="top" shrinkToFit="1"/>
    </xf>
    <xf numFmtId="3" fontId="9" fillId="0" borderId="0" xfId="0" applyNumberFormat="1" applyFont="1" applyFill="1" applyBorder="1" applyAlignment="1">
      <alignment horizontal="left" vertical="top" shrinkToFit="1"/>
    </xf>
    <xf numFmtId="3" fontId="11" fillId="0" borderId="0" xfId="0" applyNumberFormat="1" applyFont="1" applyFill="1" applyBorder="1" applyAlignment="1">
      <alignment horizontal="left" vertical="top" shrinkToFit="1"/>
    </xf>
    <xf numFmtId="0" fontId="8"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2" borderId="0" xfId="0" applyFont="1" applyFill="1" applyBorder="1" applyAlignment="1">
      <alignment horizontal="right" vertical="top" wrapText="1"/>
    </xf>
    <xf numFmtId="3" fontId="8" fillId="0" borderId="0" xfId="0" applyNumberFormat="1" applyFont="1" applyFill="1" applyBorder="1" applyAlignment="1">
      <alignment horizontal="right" vertical="top" shrinkToFit="1"/>
    </xf>
    <xf numFmtId="1" fontId="8" fillId="0" borderId="0" xfId="0" applyNumberFormat="1" applyFont="1" applyFill="1" applyBorder="1" applyAlignment="1">
      <alignment horizontal="right" vertical="top" shrinkToFit="1"/>
    </xf>
    <xf numFmtId="1" fontId="9" fillId="0" borderId="0" xfId="0" applyNumberFormat="1" applyFont="1" applyFill="1" applyBorder="1" applyAlignment="1">
      <alignment horizontal="right" vertical="top" shrinkToFit="1"/>
    </xf>
    <xf numFmtId="1" fontId="11" fillId="2" borderId="0" xfId="0" applyNumberFormat="1" applyFont="1" applyFill="1" applyBorder="1" applyAlignment="1">
      <alignment horizontal="right" vertical="top" shrinkToFit="1"/>
    </xf>
    <xf numFmtId="0" fontId="13" fillId="0" borderId="0" xfId="0" applyFont="1" applyFill="1" applyBorder="1" applyAlignment="1">
      <alignment horizontal="right" vertical="top" wrapText="1"/>
    </xf>
    <xf numFmtId="0" fontId="1" fillId="0" borderId="0" xfId="0" applyFont="1" applyFill="1" applyBorder="1" applyAlignment="1">
      <alignment horizontal="left" vertical="top" wrapText="1"/>
    </xf>
    <xf numFmtId="1" fontId="7" fillId="2"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8" fillId="3" borderId="0" xfId="0" applyFont="1" applyFill="1" applyBorder="1" applyAlignment="1">
      <alignment horizontal="right" vertical="top" wrapText="1"/>
    </xf>
    <xf numFmtId="3" fontId="7" fillId="0" borderId="0" xfId="0" applyNumberFormat="1" applyFont="1" applyFill="1" applyBorder="1" applyAlignment="1">
      <alignment horizontal="right" vertical="top"/>
    </xf>
    <xf numFmtId="3" fontId="9" fillId="0" borderId="0" xfId="0" applyNumberFormat="1" applyFont="1" applyFill="1" applyBorder="1" applyAlignment="1">
      <alignment horizontal="right" vertical="top"/>
    </xf>
    <xf numFmtId="2" fontId="7" fillId="0" borderId="0" xfId="0" applyNumberFormat="1" applyFont="1" applyFill="1" applyBorder="1" applyAlignment="1">
      <alignment horizontal="right" vertical="top"/>
    </xf>
    <xf numFmtId="2" fontId="9" fillId="0" borderId="0" xfId="0" applyNumberFormat="1" applyFont="1" applyFill="1" applyBorder="1" applyAlignment="1">
      <alignment horizontal="right" vertical="top"/>
    </xf>
    <xf numFmtId="0" fontId="6" fillId="3" borderId="0" xfId="0" applyFont="1" applyFill="1" applyBorder="1" applyAlignment="1">
      <alignment horizontal="left" vertical="top" wrapText="1"/>
    </xf>
    <xf numFmtId="1" fontId="9" fillId="0" borderId="0" xfId="0" applyNumberFormat="1" applyFont="1" applyFill="1" applyBorder="1" applyAlignment="1">
      <alignment horizontal="right" vertical="top"/>
    </xf>
    <xf numFmtId="1" fontId="7" fillId="2" borderId="0" xfId="0" applyNumberFormat="1" applyFont="1" applyFill="1" applyBorder="1" applyAlignment="1">
      <alignment horizontal="right" vertical="top" shrinkToFit="1"/>
    </xf>
    <xf numFmtId="1" fontId="15" fillId="0" borderId="0" xfId="0" applyNumberFormat="1" applyFont="1" applyFill="1" applyBorder="1" applyAlignment="1">
      <alignment horizontal="right" vertical="top" shrinkToFit="1"/>
    </xf>
    <xf numFmtId="166" fontId="9" fillId="0" borderId="0" xfId="0"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shrinkToFit="1"/>
    </xf>
    <xf numFmtId="0" fontId="16" fillId="0" borderId="0" xfId="0" applyFont="1" applyFill="1" applyBorder="1" applyAlignment="1">
      <alignment vertical="top" wrapText="1"/>
    </xf>
    <xf numFmtId="1" fontId="17" fillId="2" borderId="0" xfId="0" applyNumberFormat="1" applyFont="1" applyFill="1" applyBorder="1" applyAlignment="1">
      <alignment horizontal="right" vertical="top" shrinkToFit="1"/>
    </xf>
    <xf numFmtId="0" fontId="16" fillId="0" borderId="0" xfId="0" applyFont="1" applyFill="1" applyBorder="1" applyAlignment="1">
      <alignment horizontal="right" vertical="top" wrapText="1"/>
    </xf>
    <xf numFmtId="164" fontId="9" fillId="0" borderId="0" xfId="0" applyNumberFormat="1" applyFont="1" applyFill="1" applyBorder="1" applyAlignment="1">
      <alignment horizontal="right" vertical="top" shrinkToFit="1"/>
    </xf>
    <xf numFmtId="0" fontId="22" fillId="2" borderId="0" xfId="0" applyFont="1" applyFill="1" applyBorder="1" applyAlignment="1">
      <alignment horizontal="left" vertical="top" wrapText="1"/>
    </xf>
    <xf numFmtId="0" fontId="22" fillId="2" borderId="0" xfId="0" applyFont="1" applyFill="1" applyBorder="1" applyAlignment="1">
      <alignment horizontal="right" vertical="top" wrapText="1"/>
    </xf>
    <xf numFmtId="0" fontId="20" fillId="0" borderId="0" xfId="0" applyFont="1" applyFill="1" applyBorder="1" applyAlignment="1">
      <alignment horizontal="right" vertical="top" wrapText="1"/>
    </xf>
    <xf numFmtId="166" fontId="22" fillId="2" borderId="0" xfId="0" applyNumberFormat="1" applyFont="1" applyFill="1" applyBorder="1" applyAlignment="1">
      <alignment horizontal="right" vertical="top" wrapText="1"/>
    </xf>
    <xf numFmtId="9" fontId="11" fillId="0" borderId="0" xfId="0" applyNumberFormat="1" applyFont="1" applyFill="1" applyBorder="1" applyAlignment="1">
      <alignment horizontal="right" vertical="center" shrinkToFit="1"/>
    </xf>
    <xf numFmtId="166" fontId="13" fillId="0" borderId="0" xfId="0" applyNumberFormat="1" applyFont="1" applyFill="1" applyBorder="1" applyAlignment="1">
      <alignment horizontal="left" vertical="top" wrapText="1"/>
    </xf>
    <xf numFmtId="166" fontId="8" fillId="0" borderId="0" xfId="0" applyNumberFormat="1" applyFont="1" applyFill="1" applyBorder="1" applyAlignment="1">
      <alignment horizontal="right" vertical="top" wrapText="1"/>
    </xf>
    <xf numFmtId="166" fontId="8" fillId="3" borderId="0" xfId="0" applyNumberFormat="1" applyFont="1" applyFill="1" applyBorder="1" applyAlignment="1">
      <alignment horizontal="right" vertical="top" wrapText="1"/>
    </xf>
    <xf numFmtId="166" fontId="11" fillId="0" borderId="0" xfId="0" applyNumberFormat="1" applyFont="1" applyFill="1" applyBorder="1" applyAlignment="1">
      <alignment horizontal="right" vertical="top" shrinkToFit="1"/>
    </xf>
    <xf numFmtId="166" fontId="8" fillId="2" borderId="0" xfId="0" applyNumberFormat="1" applyFont="1" applyFill="1" applyBorder="1" applyAlignment="1">
      <alignment horizontal="right" vertical="top" wrapText="1"/>
    </xf>
    <xf numFmtId="166" fontId="11" fillId="0" borderId="0" xfId="0" applyNumberFormat="1" applyFont="1" applyFill="1" applyBorder="1" applyAlignment="1">
      <alignment horizontal="right" vertical="center" shrinkToFit="1"/>
    </xf>
    <xf numFmtId="166" fontId="9" fillId="0" borderId="0" xfId="0" applyNumberFormat="1" applyFont="1" applyFill="1" applyBorder="1" applyAlignment="1">
      <alignment horizontal="right" vertical="center" shrinkToFit="1"/>
    </xf>
    <xf numFmtId="0" fontId="6" fillId="4" borderId="0" xfId="0" applyFont="1" applyFill="1" applyBorder="1" applyAlignment="1">
      <alignment horizontal="right" vertical="top" wrapText="1"/>
    </xf>
    <xf numFmtId="0" fontId="13" fillId="4" borderId="0" xfId="0" applyFont="1" applyFill="1" applyBorder="1" applyAlignment="1">
      <alignment horizontal="right" vertical="top" wrapText="1"/>
    </xf>
    <xf numFmtId="10" fontId="8" fillId="4" borderId="0" xfId="0" applyNumberFormat="1" applyFont="1" applyFill="1" applyBorder="1" applyAlignment="1">
      <alignment horizontal="right" vertical="top" wrapText="1"/>
    </xf>
    <xf numFmtId="0" fontId="8" fillId="4" borderId="0" xfId="0" applyFont="1" applyFill="1" applyBorder="1" applyAlignment="1">
      <alignment horizontal="right" vertical="top" wrapText="1"/>
    </xf>
    <xf numFmtId="166" fontId="8" fillId="0" borderId="0" xfId="0" applyNumberFormat="1" applyFont="1" applyFill="1" applyBorder="1" applyAlignment="1">
      <alignment horizontal="right" vertical="center" shrinkToFit="1"/>
    </xf>
    <xf numFmtId="0" fontId="22" fillId="2" borderId="0" xfId="0" applyFont="1" applyFill="1" applyBorder="1" applyAlignment="1">
      <alignment horizontal="left" vertical="center" wrapText="1"/>
    </xf>
    <xf numFmtId="1" fontId="19" fillId="2" borderId="0" xfId="0" applyNumberFormat="1" applyFont="1" applyFill="1" applyBorder="1" applyAlignment="1">
      <alignment horizontal="right" vertical="center" shrinkToFit="1"/>
    </xf>
    <xf numFmtId="0" fontId="20" fillId="2" borderId="0" xfId="0" applyFont="1" applyFill="1" applyBorder="1" applyAlignment="1">
      <alignment horizontal="right" vertical="center" wrapText="1"/>
    </xf>
    <xf numFmtId="0" fontId="20" fillId="0" borderId="0" xfId="0" applyFont="1" applyFill="1" applyBorder="1" applyAlignment="1">
      <alignment horizontal="left" vertical="center" wrapText="1"/>
    </xf>
    <xf numFmtId="0" fontId="24" fillId="2" borderId="0" xfId="0" applyFont="1" applyFill="1" applyBorder="1" applyAlignment="1">
      <alignment horizontal="right" vertical="center" wrapText="1"/>
    </xf>
    <xf numFmtId="3" fontId="20" fillId="0" borderId="0" xfId="0" applyNumberFormat="1" applyFont="1" applyFill="1" applyBorder="1" applyAlignment="1">
      <alignment horizontal="right" vertical="center" wrapText="1"/>
    </xf>
    <xf numFmtId="0" fontId="18" fillId="0" borderId="0" xfId="0" applyFont="1" applyFill="1" applyBorder="1" applyAlignment="1">
      <alignment horizontal="left" vertical="center" wrapText="1"/>
    </xf>
    <xf numFmtId="9" fontId="20" fillId="0" borderId="0" xfId="0" applyNumberFormat="1" applyFont="1" applyFill="1" applyBorder="1" applyAlignment="1">
      <alignment horizontal="right" vertical="center" wrapText="1"/>
    </xf>
    <xf numFmtId="0" fontId="18" fillId="2" borderId="0" xfId="0" applyFont="1" applyFill="1" applyBorder="1" applyAlignment="1">
      <alignment horizontal="right" vertical="center" wrapText="1"/>
    </xf>
    <xf numFmtId="1" fontId="11" fillId="0" borderId="0" xfId="0" applyNumberFormat="1" applyFont="1" applyFill="1" applyBorder="1" applyAlignment="1">
      <alignment horizontal="right" vertical="top" shrinkToFit="1"/>
    </xf>
    <xf numFmtId="9" fontId="11" fillId="0" borderId="0" xfId="0" applyNumberFormat="1" applyFont="1" applyFill="1" applyBorder="1" applyAlignment="1">
      <alignment horizontal="right" vertical="top" shrinkToFit="1"/>
    </xf>
    <xf numFmtId="10" fontId="9" fillId="0" borderId="0" xfId="0" applyNumberFormat="1" applyFont="1" applyFill="1" applyBorder="1" applyAlignment="1">
      <alignment horizontal="right" vertical="top" shrinkToFit="1"/>
    </xf>
    <xf numFmtId="0" fontId="6" fillId="2" borderId="0" xfId="0" applyFont="1" applyFill="1" applyBorder="1" applyAlignment="1">
      <alignment horizontal="left" wrapText="1"/>
    </xf>
    <xf numFmtId="0" fontId="6" fillId="2" borderId="0" xfId="0" applyFont="1" applyFill="1" applyBorder="1" applyAlignment="1">
      <alignment horizontal="right" wrapText="1"/>
    </xf>
    <xf numFmtId="0" fontId="8" fillId="0" borderId="0" xfId="0" applyFont="1" applyFill="1" applyBorder="1" applyAlignment="1">
      <alignment horizontal="right" vertical="center" wrapText="1"/>
    </xf>
    <xf numFmtId="0" fontId="11" fillId="0" borderId="0" xfId="0" applyFont="1" applyFill="1" applyBorder="1" applyAlignment="1">
      <alignment horizontal="left" vertical="top" wrapText="1"/>
    </xf>
    <xf numFmtId="3" fontId="13" fillId="0" borderId="0" xfId="0" applyNumberFormat="1" applyFont="1" applyFill="1" applyBorder="1" applyAlignment="1">
      <alignment horizontal="right" vertical="top" wrapText="1"/>
    </xf>
    <xf numFmtId="0" fontId="18" fillId="2" borderId="0" xfId="0" applyFont="1" applyFill="1" applyBorder="1" applyAlignment="1">
      <alignment horizontal="center" vertical="center" wrapText="1"/>
    </xf>
    <xf numFmtId="1" fontId="18" fillId="0" borderId="0" xfId="0" applyNumberFormat="1" applyFont="1" applyFill="1" applyBorder="1" applyAlignment="1">
      <alignment horizontal="center" vertical="top" shrinkToFit="1"/>
    </xf>
    <xf numFmtId="1" fontId="21" fillId="0" borderId="0" xfId="0" applyNumberFormat="1" applyFont="1" applyFill="1" applyBorder="1" applyAlignment="1">
      <alignment horizontal="center" vertical="top" shrinkToFit="1"/>
    </xf>
    <xf numFmtId="1" fontId="23" fillId="2" borderId="0" xfId="0" applyNumberFormat="1" applyFont="1" applyFill="1" applyBorder="1" applyAlignment="1">
      <alignment horizontal="left" vertical="top" shrinkToFit="1"/>
    </xf>
    <xf numFmtId="0" fontId="18" fillId="2" borderId="0" xfId="0" applyFont="1" applyFill="1" applyBorder="1" applyAlignment="1">
      <alignment horizontal="center" vertical="top" wrapText="1"/>
    </xf>
    <xf numFmtId="0" fontId="18" fillId="2" borderId="0" xfId="0" applyFont="1" applyFill="1" applyBorder="1" applyAlignment="1">
      <alignment horizontal="left" vertical="center" wrapText="1"/>
    </xf>
    <xf numFmtId="0" fontId="20" fillId="2" borderId="0" xfId="0" applyFont="1" applyFill="1" applyBorder="1" applyAlignment="1">
      <alignment horizontal="left" vertical="top" wrapText="1"/>
    </xf>
    <xf numFmtId="0" fontId="18" fillId="0" borderId="0" xfId="0" applyFont="1" applyFill="1" applyBorder="1" applyAlignment="1">
      <alignment horizontal="right" vertical="top" wrapText="1"/>
    </xf>
    <xf numFmtId="3" fontId="21" fillId="0" borderId="0" xfId="0" applyNumberFormat="1" applyFont="1" applyFill="1" applyBorder="1" applyAlignment="1">
      <alignment horizontal="right" vertical="top" shrinkToFit="1"/>
    </xf>
    <xf numFmtId="1" fontId="21" fillId="0" borderId="0" xfId="0" applyNumberFormat="1" applyFont="1" applyFill="1" applyBorder="1" applyAlignment="1">
      <alignment horizontal="right" vertical="top" shrinkToFit="1"/>
    </xf>
    <xf numFmtId="0" fontId="24" fillId="2" borderId="0" xfId="0" applyFont="1" applyFill="1" applyBorder="1" applyAlignment="1">
      <alignment horizontal="right" vertical="top" wrapText="1"/>
    </xf>
    <xf numFmtId="3" fontId="18" fillId="0" borderId="0" xfId="0" applyNumberFormat="1" applyFont="1" applyFill="1" applyBorder="1" applyAlignment="1">
      <alignment horizontal="right" vertical="top" shrinkToFit="1"/>
    </xf>
    <xf numFmtId="1" fontId="7" fillId="0" borderId="0" xfId="0" applyNumberFormat="1" applyFont="1" applyFill="1" applyBorder="1" applyAlignment="1">
      <alignment horizontal="right" vertical="top" wrapText="1" shrinkToFit="1"/>
    </xf>
    <xf numFmtId="1" fontId="15" fillId="0" borderId="0" xfId="0" applyNumberFormat="1" applyFont="1" applyFill="1" applyBorder="1" applyAlignment="1">
      <alignment horizontal="right" vertical="top" wrapText="1" shrinkToFit="1"/>
    </xf>
    <xf numFmtId="3" fontId="7" fillId="0" borderId="0" xfId="0" applyNumberFormat="1" applyFont="1" applyFill="1" applyBorder="1" applyAlignment="1">
      <alignment horizontal="right" vertical="top" wrapText="1" shrinkToFit="1"/>
    </xf>
    <xf numFmtId="3" fontId="9" fillId="0" borderId="0" xfId="0" applyNumberFormat="1" applyFont="1" applyFill="1" applyBorder="1" applyAlignment="1">
      <alignment horizontal="right" vertical="top" wrapText="1" shrinkToFit="1"/>
    </xf>
    <xf numFmtId="1" fontId="9" fillId="0" borderId="0" xfId="0" applyNumberFormat="1" applyFont="1" applyFill="1" applyBorder="1" applyAlignment="1">
      <alignment horizontal="right" vertical="top" wrapText="1" shrinkToFit="1"/>
    </xf>
    <xf numFmtId="2" fontId="7" fillId="0" borderId="0" xfId="0" applyNumberFormat="1" applyFont="1" applyFill="1" applyBorder="1" applyAlignment="1">
      <alignment horizontal="right" vertical="top" wrapText="1" shrinkToFit="1"/>
    </xf>
    <xf numFmtId="2" fontId="9" fillId="0" borderId="0" xfId="0" applyNumberFormat="1" applyFont="1" applyFill="1" applyBorder="1" applyAlignment="1">
      <alignment horizontal="right" vertical="top" wrapText="1" shrinkToFit="1"/>
    </xf>
    <xf numFmtId="0" fontId="17" fillId="2" borderId="0" xfId="0" applyFont="1" applyFill="1" applyBorder="1" applyAlignment="1">
      <alignment horizontal="righ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3" fontId="33" fillId="0" borderId="0" xfId="0" applyNumberFormat="1" applyFont="1" applyFill="1" applyBorder="1" applyAlignment="1">
      <alignment horizontal="right" vertical="top"/>
    </xf>
    <xf numFmtId="3" fontId="34" fillId="0" borderId="0" xfId="0" applyNumberFormat="1" applyFont="1" applyFill="1" applyBorder="1" applyAlignment="1">
      <alignment horizontal="right" vertical="top"/>
    </xf>
    <xf numFmtId="0" fontId="34" fillId="0" borderId="0" xfId="0" applyFont="1" applyFill="1" applyBorder="1" applyAlignment="1">
      <alignment horizontal="right" vertical="top" wrapText="1"/>
    </xf>
    <xf numFmtId="0" fontId="32" fillId="0" borderId="0" xfId="0" applyFont="1" applyFill="1" applyBorder="1" applyAlignment="1">
      <alignment horizontal="left" vertical="top"/>
    </xf>
    <xf numFmtId="0" fontId="5"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34"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3" fontId="42" fillId="0" borderId="0" xfId="0" applyNumberFormat="1" applyFont="1" applyFill="1" applyBorder="1" applyAlignment="1">
      <alignment horizontal="right" vertical="top" shrinkToFit="1"/>
    </xf>
    <xf numFmtId="166" fontId="42" fillId="0" borderId="0" xfId="0" applyNumberFormat="1" applyFont="1" applyFill="1" applyBorder="1" applyAlignment="1">
      <alignment horizontal="right" vertical="top" shrinkToFit="1"/>
    </xf>
    <xf numFmtId="166" fontId="40" fillId="0" borderId="0" xfId="0" applyNumberFormat="1" applyFont="1" applyFill="1" applyBorder="1" applyAlignment="1">
      <alignment horizontal="right" vertical="top" shrinkToFit="1"/>
    </xf>
    <xf numFmtId="167" fontId="42" fillId="0" borderId="0" xfId="237" applyNumberFormat="1" applyFont="1" applyFill="1" applyBorder="1" applyAlignment="1">
      <alignment horizontal="right" vertical="top" shrinkToFit="1"/>
    </xf>
    <xf numFmtId="167" fontId="40" fillId="0" borderId="0" xfId="237" applyNumberFormat="1" applyFont="1" applyFill="1" applyBorder="1" applyAlignment="1">
      <alignment horizontal="right" vertical="top" shrinkToFit="1"/>
    </xf>
    <xf numFmtId="9" fontId="42" fillId="0" borderId="0" xfId="239" applyFont="1" applyFill="1" applyBorder="1" applyAlignment="1">
      <alignment horizontal="right" vertical="top" shrinkToFit="1"/>
    </xf>
    <xf numFmtId="9" fontId="9" fillId="0" borderId="0" xfId="239" applyFont="1" applyFill="1" applyBorder="1" applyAlignment="1">
      <alignment horizontal="right" vertical="top" shrinkToFit="1"/>
    </xf>
    <xf numFmtId="9" fontId="8" fillId="0" borderId="0" xfId="239" applyFont="1" applyFill="1" applyBorder="1" applyAlignment="1">
      <alignment horizontal="right" vertical="top" shrinkToFit="1"/>
    </xf>
    <xf numFmtId="0" fontId="39" fillId="0" borderId="0" xfId="0" applyFont="1" applyFill="1" applyBorder="1" applyAlignment="1">
      <alignment horizontal="left" vertical="top"/>
    </xf>
    <xf numFmtId="0" fontId="38" fillId="2" borderId="0" xfId="0" applyFont="1" applyFill="1" applyBorder="1" applyAlignment="1">
      <alignment horizontal="left" vertical="center" wrapText="1"/>
    </xf>
    <xf numFmtId="0" fontId="46" fillId="0" borderId="0" xfId="0" applyFont="1" applyFill="1" applyBorder="1" applyAlignment="1">
      <alignment horizontal="left" vertical="top" wrapText="1"/>
    </xf>
    <xf numFmtId="166" fontId="9" fillId="0" borderId="0" xfId="239" applyNumberFormat="1" applyFont="1" applyFill="1" applyBorder="1" applyAlignment="1">
      <alignment horizontal="right" vertical="top" shrinkToFit="1"/>
    </xf>
    <xf numFmtId="164" fontId="42" fillId="0" borderId="0" xfId="0" applyNumberFormat="1" applyFont="1" applyFill="1" applyBorder="1" applyAlignment="1">
      <alignment horizontal="right" vertical="top" shrinkToFit="1"/>
    </xf>
    <xf numFmtId="1" fontId="43" fillId="0" borderId="0" xfId="0" applyNumberFormat="1" applyFont="1" applyFill="1" applyBorder="1" applyAlignment="1">
      <alignment horizontal="right" vertical="top" wrapText="1" shrinkToFit="1"/>
    </xf>
    <xf numFmtId="3" fontId="44" fillId="0" borderId="0" xfId="0" applyNumberFormat="1" applyFont="1" applyFill="1" applyBorder="1" applyAlignment="1">
      <alignment horizontal="right" vertical="top" wrapText="1" shrinkToFit="1"/>
    </xf>
    <xf numFmtId="166" fontId="43" fillId="0" borderId="0" xfId="0" applyNumberFormat="1" applyFont="1" applyFill="1" applyBorder="1" applyAlignment="1">
      <alignment horizontal="right" vertical="top" wrapText="1" shrinkToFit="1"/>
    </xf>
    <xf numFmtId="9" fontId="42" fillId="0" borderId="0" xfId="239" quotePrefix="1" applyFont="1" applyFill="1" applyBorder="1" applyAlignment="1">
      <alignment horizontal="right" vertical="top" shrinkToFit="1"/>
    </xf>
    <xf numFmtId="166" fontId="40" fillId="0" borderId="0" xfId="0" quotePrefix="1" applyNumberFormat="1" applyFont="1" applyFill="1" applyBorder="1" applyAlignment="1">
      <alignment horizontal="right" vertical="top" shrinkToFit="1"/>
    </xf>
    <xf numFmtId="49" fontId="46" fillId="0" borderId="0" xfId="237" quotePrefix="1" applyNumberFormat="1" applyFont="1" applyFill="1" applyBorder="1" applyAlignment="1">
      <alignment horizontal="right" vertical="top" shrinkToFit="1"/>
    </xf>
    <xf numFmtId="0" fontId="38" fillId="0" borderId="0" xfId="0" applyFont="1" applyFill="1" applyBorder="1" applyAlignment="1">
      <alignment horizontal="left" vertical="top" wrapText="1"/>
    </xf>
    <xf numFmtId="0" fontId="51" fillId="5"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xf>
    <xf numFmtId="1" fontId="17"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vertical="top" shrinkToFit="1"/>
    </xf>
    <xf numFmtId="3" fontId="46" fillId="0" borderId="0" xfId="0" applyNumberFormat="1" applyFont="1" applyFill="1" applyBorder="1" applyAlignment="1">
      <alignment horizontal="right" vertical="top" shrinkToFit="1"/>
    </xf>
    <xf numFmtId="0" fontId="40" fillId="0" borderId="0" xfId="0" quotePrefix="1" applyFont="1" applyFill="1" applyBorder="1" applyAlignment="1">
      <alignment horizontal="right" vertical="top"/>
    </xf>
    <xf numFmtId="0" fontId="38" fillId="0" borderId="0" xfId="0" applyFont="1" applyFill="1" applyBorder="1" applyAlignment="1">
      <alignment horizontal="left" vertical="top"/>
    </xf>
    <xf numFmtId="1" fontId="7" fillId="2" borderId="0" xfId="0" applyNumberFormat="1" applyFont="1" applyFill="1" applyBorder="1" applyAlignment="1">
      <alignment horizontal="left" vertical="top"/>
    </xf>
    <xf numFmtId="0" fontId="50" fillId="0" borderId="0" xfId="0" applyFont="1" applyFill="1" applyBorder="1" applyAlignment="1">
      <alignment horizontal="right"/>
    </xf>
    <xf numFmtId="0" fontId="51" fillId="5" borderId="0" xfId="0" applyFont="1" applyFill="1" applyBorder="1" applyAlignment="1">
      <alignment horizontal="right" vertical="top" wrapText="1"/>
    </xf>
    <xf numFmtId="0" fontId="33" fillId="2" borderId="0" xfId="0" applyFont="1" applyFill="1" applyBorder="1" applyAlignment="1">
      <alignment horizontal="left" vertical="top" wrapText="1"/>
    </xf>
    <xf numFmtId="0" fontId="33" fillId="2" borderId="0" xfId="0" applyFont="1" applyFill="1" applyBorder="1" applyAlignment="1">
      <alignment horizontal="right" vertical="top" wrapText="1"/>
    </xf>
    <xf numFmtId="0" fontId="6" fillId="3" borderId="0" xfId="0" applyFont="1" applyFill="1" applyBorder="1" applyAlignment="1">
      <alignment horizontal="right" wrapText="1"/>
    </xf>
    <xf numFmtId="0" fontId="5" fillId="0" borderId="0" xfId="0" applyFont="1" applyFill="1" applyBorder="1" applyAlignment="1">
      <alignment horizontal="left"/>
    </xf>
    <xf numFmtId="0" fontId="42" fillId="2" borderId="0" xfId="0" applyFont="1" applyFill="1" applyBorder="1" applyAlignment="1">
      <alignment horizontal="left" vertical="top" wrapText="1"/>
    </xf>
    <xf numFmtId="0" fontId="13" fillId="2" borderId="0" xfId="0" applyFont="1" applyFill="1" applyBorder="1" applyAlignment="1">
      <alignment horizontal="right" vertical="top" wrapText="1"/>
    </xf>
    <xf numFmtId="1" fontId="7" fillId="0" borderId="0" xfId="0" applyNumberFormat="1" applyFont="1" applyFill="1" applyBorder="1" applyAlignment="1">
      <alignment horizontal="right" vertical="top" shrinkToFit="1"/>
    </xf>
    <xf numFmtId="3" fontId="36" fillId="0" borderId="0" xfId="0" applyNumberFormat="1" applyFont="1" applyFill="1" applyBorder="1" applyAlignment="1">
      <alignment horizontal="right" vertical="top" shrinkToFit="1"/>
    </xf>
    <xf numFmtId="1" fontId="36" fillId="0" borderId="0" xfId="0" applyNumberFormat="1" applyFont="1" applyFill="1" applyBorder="1" applyAlignment="1">
      <alignment horizontal="right" vertical="top" shrinkToFit="1"/>
    </xf>
    <xf numFmtId="3" fontId="36" fillId="0" borderId="0" xfId="0" applyNumberFormat="1" applyFont="1" applyFill="1" applyBorder="1" applyAlignment="1">
      <alignment vertical="top" shrinkToFit="1"/>
    </xf>
    <xf numFmtId="1" fontId="36" fillId="0" borderId="0" xfId="0" applyNumberFormat="1" applyFont="1" applyFill="1" applyBorder="1" applyAlignment="1">
      <alignment vertical="top" shrinkToFit="1"/>
    </xf>
    <xf numFmtId="0" fontId="30" fillId="0" borderId="0" xfId="0" applyFont="1" applyFill="1" applyBorder="1" applyAlignment="1">
      <alignment vertical="top" wrapText="1"/>
    </xf>
    <xf numFmtId="0" fontId="59" fillId="2" borderId="0" xfId="0" applyFont="1" applyFill="1" applyBorder="1" applyAlignment="1">
      <alignment horizontal="left" vertical="center" wrapText="1"/>
    </xf>
    <xf numFmtId="0" fontId="60" fillId="2" borderId="0" xfId="0" applyFont="1" applyFill="1" applyBorder="1" applyAlignment="1">
      <alignment horizontal="right" vertical="top" wrapText="1"/>
    </xf>
    <xf numFmtId="0" fontId="60" fillId="2" borderId="0" xfId="0" applyFont="1" applyFill="1" applyBorder="1" applyAlignment="1">
      <alignment horizontal="right" vertical="center" wrapText="1"/>
    </xf>
    <xf numFmtId="3" fontId="62" fillId="0" borderId="0" xfId="0" applyNumberFormat="1" applyFont="1" applyFill="1" applyBorder="1" applyAlignment="1">
      <alignment horizontal="left" vertical="top" shrinkToFit="1"/>
    </xf>
    <xf numFmtId="0" fontId="61" fillId="2" borderId="0" xfId="0" applyFont="1" applyFill="1" applyBorder="1" applyAlignment="1">
      <alignment horizontal="right" vertical="top" wrapText="1"/>
    </xf>
    <xf numFmtId="0" fontId="65" fillId="2" borderId="0" xfId="0" applyFont="1" applyFill="1" applyBorder="1" applyAlignment="1">
      <alignment horizontal="left" vertical="top" wrapText="1"/>
    </xf>
    <xf numFmtId="0" fontId="50" fillId="3" borderId="0" xfId="0" applyFont="1" applyFill="1" applyBorder="1" applyAlignment="1">
      <alignment horizontal="right" vertical="top"/>
    </xf>
    <xf numFmtId="0" fontId="16" fillId="3" borderId="0" xfId="0" applyFont="1" applyFill="1" applyBorder="1" applyAlignment="1">
      <alignment horizontal="left" vertical="top" wrapText="1"/>
    </xf>
    <xf numFmtId="1" fontId="7" fillId="3" borderId="0" xfId="0" applyNumberFormat="1" applyFont="1" applyFill="1" applyBorder="1" applyAlignment="1">
      <alignment horizontal="right" vertical="top" shrinkToFit="1"/>
    </xf>
    <xf numFmtId="0" fontId="33" fillId="3" borderId="0" xfId="0" applyFont="1" applyFill="1" applyBorder="1" applyAlignment="1">
      <alignment horizontal="right" vertical="top" wrapText="1"/>
    </xf>
    <xf numFmtId="168" fontId="9" fillId="0" borderId="0" xfId="0" applyNumberFormat="1" applyFont="1" applyFill="1" applyBorder="1" applyAlignment="1">
      <alignment horizontal="right" vertical="top" shrinkToFit="1"/>
    </xf>
    <xf numFmtId="0" fontId="55" fillId="3" borderId="0" xfId="0" applyFont="1" applyFill="1" applyBorder="1" applyAlignment="1">
      <alignment horizontal="right" vertical="top" wrapText="1"/>
    </xf>
    <xf numFmtId="0" fontId="41" fillId="0" borderId="0" xfId="0" applyFont="1" applyFill="1" applyBorder="1" applyAlignment="1">
      <alignment horizontal="left" vertical="top" wrapText="1"/>
    </xf>
    <xf numFmtId="0" fontId="41" fillId="0" borderId="0" xfId="0" applyFont="1" applyFill="1" applyBorder="1" applyAlignment="1">
      <alignment vertical="top" wrapText="1"/>
    </xf>
    <xf numFmtId="0" fontId="55" fillId="3" borderId="0" xfId="0" applyFont="1" applyFill="1" applyBorder="1" applyAlignment="1">
      <alignment horizontal="left" vertical="top" wrapText="1"/>
    </xf>
    <xf numFmtId="1" fontId="7" fillId="3" borderId="0" xfId="0" applyNumberFormat="1" applyFont="1" applyFill="1" applyBorder="1" applyAlignment="1">
      <alignment horizontal="left" vertical="top" shrinkToFit="1"/>
    </xf>
    <xf numFmtId="0" fontId="55" fillId="0" borderId="0" xfId="0" applyFont="1" applyFill="1" applyBorder="1" applyAlignment="1">
      <alignment horizontal="left" vertical="top" wrapText="1"/>
    </xf>
    <xf numFmtId="0" fontId="55" fillId="0" borderId="0" xfId="0" applyFont="1" applyFill="1" applyBorder="1" applyAlignment="1">
      <alignment vertical="top" wrapText="1"/>
    </xf>
    <xf numFmtId="0" fontId="33" fillId="0" borderId="0" xfId="0" applyFont="1" applyFill="1" applyBorder="1" applyAlignment="1">
      <alignment vertical="top" wrapText="1"/>
    </xf>
    <xf numFmtId="0" fontId="33" fillId="3" borderId="0" xfId="0" applyFont="1" applyFill="1" applyBorder="1" applyAlignment="1">
      <alignment horizontal="left" vertical="top" wrapText="1"/>
    </xf>
    <xf numFmtId="0" fontId="55" fillId="3" borderId="0" xfId="0" applyFont="1" applyFill="1" applyBorder="1" applyAlignment="1">
      <alignment vertical="top" wrapText="1"/>
    </xf>
    <xf numFmtId="0" fontId="33" fillId="3" borderId="0" xfId="0" applyFont="1" applyFill="1" applyBorder="1" applyAlignment="1">
      <alignment vertical="top" wrapText="1"/>
    </xf>
    <xf numFmtId="1" fontId="55" fillId="0" borderId="0" xfId="0" applyNumberFormat="1" applyFont="1" applyFill="1" applyBorder="1" applyAlignment="1">
      <alignment horizontal="right" vertical="top" shrinkToFit="1"/>
    </xf>
    <xf numFmtId="165" fontId="55" fillId="0" borderId="0" xfId="0" applyNumberFormat="1" applyFont="1" applyFill="1" applyBorder="1" applyAlignment="1">
      <alignment horizontal="right" vertical="top" shrinkToFit="1"/>
    </xf>
    <xf numFmtId="165" fontId="42" fillId="0" borderId="0" xfId="0" applyNumberFormat="1" applyFont="1" applyFill="1" applyBorder="1" applyAlignment="1">
      <alignment horizontal="right" vertical="top" shrinkToFit="1"/>
    </xf>
    <xf numFmtId="166" fontId="38" fillId="0" borderId="0" xfId="0" applyNumberFormat="1" applyFont="1" applyFill="1" applyBorder="1" applyAlignment="1">
      <alignment horizontal="right" vertical="top" shrinkToFit="1"/>
    </xf>
    <xf numFmtId="3" fontId="55" fillId="0" borderId="0" xfId="0" applyNumberFormat="1" applyFont="1" applyFill="1" applyBorder="1" applyAlignment="1">
      <alignment horizontal="right" vertical="top" shrinkToFit="1"/>
    </xf>
    <xf numFmtId="167" fontId="55" fillId="0" borderId="0" xfId="237" applyNumberFormat="1" applyFont="1" applyFill="1" applyBorder="1" applyAlignment="1">
      <alignment horizontal="right" vertical="top" shrinkToFit="1"/>
    </xf>
    <xf numFmtId="167" fontId="55" fillId="3" borderId="0" xfId="237" applyNumberFormat="1" applyFont="1" applyFill="1" applyBorder="1" applyAlignment="1">
      <alignment horizontal="right" vertical="top" shrinkToFit="1"/>
    </xf>
    <xf numFmtId="167" fontId="42" fillId="3" borderId="0" xfId="237" applyNumberFormat="1" applyFont="1" applyFill="1" applyBorder="1" applyAlignment="1">
      <alignment horizontal="right" vertical="top" shrinkToFit="1"/>
    </xf>
    <xf numFmtId="10" fontId="36" fillId="0" borderId="0" xfId="239" applyNumberFormat="1" applyFont="1" applyFill="1" applyBorder="1" applyAlignment="1">
      <alignment horizontal="right" vertical="top" wrapText="1" shrinkToFit="1"/>
    </xf>
    <xf numFmtId="10" fontId="46" fillId="0" borderId="0" xfId="239" applyNumberFormat="1" applyFont="1" applyFill="1" applyBorder="1" applyAlignment="1">
      <alignment horizontal="right" vertical="top" wrapText="1" shrinkToFit="1"/>
    </xf>
    <xf numFmtId="167" fontId="36" fillId="0" borderId="0" xfId="237" applyNumberFormat="1" applyFont="1" applyFill="1" applyBorder="1" applyAlignment="1">
      <alignment horizontal="right" vertical="top" wrapText="1" shrinkToFit="1"/>
    </xf>
    <xf numFmtId="167" fontId="42" fillId="0" borderId="0" xfId="237" applyNumberFormat="1" applyFont="1" applyFill="1" applyBorder="1" applyAlignment="1">
      <alignment horizontal="right" vertical="top" wrapText="1" shrinkToFit="1"/>
    </xf>
    <xf numFmtId="0" fontId="55" fillId="3" borderId="0" xfId="0" applyFont="1" applyFill="1" applyBorder="1" applyAlignment="1">
      <alignment horizontal="left" wrapText="1"/>
    </xf>
    <xf numFmtId="0" fontId="33" fillId="3" borderId="0" xfId="0" applyFont="1" applyFill="1" applyBorder="1" applyAlignment="1">
      <alignment horizontal="right" wrapText="1"/>
    </xf>
    <xf numFmtId="0" fontId="51" fillId="0" borderId="0" xfId="0" applyFont="1" applyFill="1" applyBorder="1" applyAlignment="1">
      <alignment vertical="top" wrapText="1"/>
    </xf>
    <xf numFmtId="0" fontId="50" fillId="0" borderId="0" xfId="0" applyFont="1" applyFill="1" applyBorder="1" applyAlignment="1">
      <alignment horizontal="right" vertical="top"/>
    </xf>
    <xf numFmtId="0" fontId="41" fillId="0" borderId="0" xfId="0" applyFont="1" applyFill="1" applyBorder="1" applyAlignment="1">
      <alignment vertical="top"/>
    </xf>
    <xf numFmtId="0" fontId="6" fillId="0" borderId="0" xfId="0" applyFont="1" applyFill="1" applyBorder="1" applyAlignment="1">
      <alignment horizontal="right" vertical="top" wrapText="1"/>
    </xf>
    <xf numFmtId="1" fontId="55" fillId="3" borderId="0" xfId="0" applyNumberFormat="1" applyFont="1" applyFill="1" applyBorder="1" applyAlignment="1">
      <alignment horizontal="right" vertical="top" shrinkToFit="1"/>
    </xf>
    <xf numFmtId="0" fontId="55" fillId="2" borderId="0" xfId="0" applyFont="1" applyFill="1" applyBorder="1" applyAlignment="1">
      <alignment horizontal="right" vertical="top" wrapText="1"/>
    </xf>
    <xf numFmtId="9" fontId="7" fillId="0" borderId="0" xfId="239" applyFont="1" applyFill="1" applyBorder="1" applyAlignment="1">
      <alignment horizontal="right" vertical="top" shrinkToFit="1"/>
    </xf>
    <xf numFmtId="0" fontId="70" fillId="0" borderId="0" xfId="0" applyFont="1" applyFill="1" applyBorder="1" applyAlignment="1">
      <alignment horizontal="left" vertical="top"/>
    </xf>
    <xf numFmtId="0" fontId="18" fillId="3" borderId="0" xfId="0" applyFont="1" applyFill="1" applyBorder="1" applyAlignment="1">
      <alignment horizontal="left" vertical="top" wrapText="1"/>
    </xf>
    <xf numFmtId="0" fontId="70" fillId="0" borderId="0" xfId="0" applyFont="1" applyFill="1" applyBorder="1" applyAlignment="1">
      <alignment horizontal="right" vertical="top"/>
    </xf>
    <xf numFmtId="1" fontId="55" fillId="3" borderId="0" xfId="0" applyNumberFormat="1" applyFont="1" applyFill="1" applyBorder="1" applyAlignment="1">
      <alignment vertical="top" shrinkToFit="1"/>
    </xf>
    <xf numFmtId="164" fontId="36" fillId="0" borderId="0" xfId="0" applyNumberFormat="1" applyFont="1" applyFill="1" applyBorder="1" applyAlignment="1">
      <alignment vertical="top" shrinkToFit="1"/>
    </xf>
    <xf numFmtId="164" fontId="46" fillId="0" borderId="0" xfId="0" applyNumberFormat="1" applyFont="1" applyFill="1" applyBorder="1" applyAlignment="1">
      <alignment vertical="top" shrinkToFit="1"/>
    </xf>
    <xf numFmtId="9" fontId="7" fillId="0" borderId="0" xfId="239" applyFont="1" applyFill="1" applyBorder="1" applyAlignment="1">
      <alignment vertical="top" shrinkToFit="1"/>
    </xf>
    <xf numFmtId="166" fontId="7" fillId="0" borderId="0" xfId="239" applyNumberFormat="1" applyFont="1" applyFill="1" applyBorder="1" applyAlignment="1">
      <alignment vertical="top" shrinkToFit="1"/>
    </xf>
    <xf numFmtId="0" fontId="46" fillId="0" borderId="0" xfId="0" applyFont="1" applyFill="1" applyBorder="1" applyAlignment="1">
      <alignment vertical="top" wrapText="1"/>
    </xf>
    <xf numFmtId="0" fontId="40" fillId="0" borderId="0" xfId="0" applyFont="1" applyFill="1" applyBorder="1" applyAlignment="1">
      <alignment vertical="top" wrapText="1"/>
    </xf>
    <xf numFmtId="167" fontId="7" fillId="0" borderId="0" xfId="237" applyNumberFormat="1" applyFont="1" applyFill="1" applyBorder="1" applyAlignment="1">
      <alignment vertical="top" shrinkToFit="1"/>
    </xf>
    <xf numFmtId="1" fontId="46" fillId="0" borderId="0" xfId="0" applyNumberFormat="1" applyFont="1" applyFill="1" applyBorder="1" applyAlignment="1">
      <alignment vertical="top" shrinkToFit="1"/>
    </xf>
    <xf numFmtId="0" fontId="40" fillId="0" borderId="0" xfId="0" applyFont="1" applyFill="1" applyBorder="1" applyAlignment="1">
      <alignment horizontal="left" vertical="top" wrapText="1" indent="2"/>
    </xf>
    <xf numFmtId="49" fontId="55" fillId="0" borderId="0" xfId="237" applyNumberFormat="1" applyFont="1" applyFill="1" applyBorder="1" applyAlignment="1">
      <alignment horizontal="right" vertical="top" shrinkToFit="1"/>
    </xf>
    <xf numFmtId="49" fontId="36" fillId="0" borderId="0" xfId="237" applyNumberFormat="1" applyFont="1" applyFill="1" applyBorder="1" applyAlignment="1">
      <alignment horizontal="right" vertical="top" shrinkToFit="1"/>
    </xf>
    <xf numFmtId="0" fontId="48" fillId="0" borderId="0" xfId="0" applyFont="1" applyFill="1" applyBorder="1" applyAlignment="1">
      <alignment vertical="top" wrapText="1"/>
    </xf>
    <xf numFmtId="0" fontId="42" fillId="2" borderId="0" xfId="0" applyFont="1" applyFill="1" applyBorder="1" applyAlignment="1">
      <alignment vertical="top" wrapText="1"/>
    </xf>
    <xf numFmtId="0" fontId="47" fillId="0" borderId="0" xfId="0" applyFont="1" applyFill="1" applyBorder="1" applyAlignment="1">
      <alignment horizontal="left" vertical="top" wrapText="1"/>
    </xf>
    <xf numFmtId="49" fontId="33" fillId="2" borderId="0" xfId="0" applyNumberFormat="1" applyFont="1" applyFill="1" applyBorder="1" applyAlignment="1">
      <alignment horizontal="right" vertical="top" wrapText="1"/>
    </xf>
    <xf numFmtId="49" fontId="55" fillId="3" borderId="0" xfId="237" applyNumberFormat="1" applyFont="1" applyFill="1" applyBorder="1" applyAlignment="1">
      <alignment horizontal="right" vertical="top" shrinkToFit="1"/>
    </xf>
    <xf numFmtId="167" fontId="36" fillId="0" borderId="0" xfId="237" applyNumberFormat="1" applyFont="1" applyFill="1" applyBorder="1" applyAlignment="1">
      <alignment vertical="top" shrinkToFit="1"/>
    </xf>
    <xf numFmtId="167" fontId="46" fillId="0" borderId="0" xfId="237" applyNumberFormat="1" applyFont="1" applyFill="1" applyBorder="1" applyAlignment="1">
      <alignment vertical="top" shrinkToFit="1"/>
    </xf>
    <xf numFmtId="167" fontId="36" fillId="0" borderId="0" xfId="237" applyNumberFormat="1" applyFont="1" applyFill="1" applyBorder="1" applyAlignment="1">
      <alignment horizontal="right" vertical="top" shrinkToFit="1"/>
    </xf>
    <xf numFmtId="1" fontId="55" fillId="0" borderId="0" xfId="0" applyNumberFormat="1" applyFont="1" applyFill="1" applyBorder="1" applyAlignment="1">
      <alignment vertical="top" shrinkToFit="1"/>
    </xf>
    <xf numFmtId="169" fontId="7" fillId="0" borderId="0" xfId="239" applyNumberFormat="1" applyFont="1" applyFill="1" applyBorder="1" applyAlignment="1">
      <alignment vertical="top" shrinkToFit="1"/>
    </xf>
    <xf numFmtId="169" fontId="36" fillId="0" borderId="0" xfId="0" applyNumberFormat="1" applyFont="1" applyFill="1" applyBorder="1" applyAlignment="1">
      <alignment vertical="top" shrinkToFit="1"/>
    </xf>
    <xf numFmtId="169" fontId="46" fillId="0" borderId="0" xfId="0" applyNumberFormat="1" applyFont="1" applyFill="1" applyBorder="1" applyAlignment="1">
      <alignment vertical="top" shrinkToFit="1"/>
    </xf>
    <xf numFmtId="0" fontId="36" fillId="0" borderId="0" xfId="0" applyNumberFormat="1" applyFont="1" applyFill="1" applyBorder="1" applyAlignment="1">
      <alignment vertical="top" shrinkToFit="1"/>
    </xf>
    <xf numFmtId="0" fontId="46" fillId="0" borderId="0" xfId="0" applyNumberFormat="1" applyFont="1" applyFill="1" applyBorder="1" applyAlignment="1">
      <alignment vertical="top" shrinkToFit="1"/>
    </xf>
    <xf numFmtId="8" fontId="7" fillId="0" borderId="0" xfId="239" applyNumberFormat="1" applyFont="1" applyFill="1" applyBorder="1" applyAlignment="1">
      <alignment vertical="top" shrinkToFit="1"/>
    </xf>
    <xf numFmtId="3" fontId="7" fillId="0" borderId="0" xfId="239" applyNumberFormat="1" applyFont="1" applyFill="1" applyBorder="1" applyAlignment="1">
      <alignment vertical="top" shrinkToFit="1"/>
    </xf>
    <xf numFmtId="6" fontId="7" fillId="0" borderId="0" xfId="239" applyNumberFormat="1" applyFont="1" applyFill="1" applyBorder="1" applyAlignment="1">
      <alignment vertical="top" shrinkToFit="1"/>
    </xf>
    <xf numFmtId="8" fontId="36" fillId="0" borderId="0" xfId="0" applyNumberFormat="1" applyFont="1" applyFill="1" applyBorder="1" applyAlignment="1">
      <alignment vertical="top" shrinkToFit="1"/>
    </xf>
    <xf numFmtId="6" fontId="36" fillId="0" borderId="0" xfId="0" applyNumberFormat="1" applyFont="1" applyFill="1" applyBorder="1" applyAlignment="1">
      <alignment vertical="top" shrinkToFit="1"/>
    </xf>
    <xf numFmtId="8" fontId="46" fillId="0" borderId="0" xfId="0" applyNumberFormat="1" applyFont="1" applyFill="1" applyBorder="1" applyAlignment="1">
      <alignment vertical="top" shrinkToFit="1"/>
    </xf>
    <xf numFmtId="3" fontId="46" fillId="0" borderId="0" xfId="0" applyNumberFormat="1" applyFont="1" applyFill="1" applyBorder="1" applyAlignment="1">
      <alignment vertical="top" shrinkToFit="1"/>
    </xf>
    <xf numFmtId="6" fontId="46" fillId="0" borderId="0" xfId="0" applyNumberFormat="1" applyFont="1" applyFill="1" applyBorder="1" applyAlignment="1">
      <alignment vertical="top" shrinkToFit="1"/>
    </xf>
    <xf numFmtId="0" fontId="36" fillId="0" borderId="0" xfId="0" applyNumberFormat="1" applyFont="1" applyFill="1" applyBorder="1" applyAlignment="1">
      <alignment horizontal="right" vertical="top" shrinkToFit="1"/>
    </xf>
    <xf numFmtId="0" fontId="46" fillId="0" borderId="0" xfId="0" applyNumberFormat="1" applyFont="1" applyFill="1" applyBorder="1" applyAlignment="1">
      <alignment horizontal="right" vertical="top" shrinkToFit="1"/>
    </xf>
    <xf numFmtId="3" fontId="40" fillId="0" borderId="0" xfId="0" applyNumberFormat="1" applyFont="1" applyFill="1" applyBorder="1" applyAlignment="1">
      <alignment horizontal="right" vertical="top"/>
    </xf>
    <xf numFmtId="0" fontId="36" fillId="0" borderId="0" xfId="237" applyNumberFormat="1" applyFont="1" applyFill="1" applyBorder="1" applyAlignment="1">
      <alignment horizontal="right" vertical="top" shrinkToFit="1"/>
    </xf>
    <xf numFmtId="0" fontId="7" fillId="0" borderId="0" xfId="237" applyNumberFormat="1" applyFont="1" applyFill="1" applyBorder="1" applyAlignment="1">
      <alignment horizontal="right" vertical="top" shrinkToFit="1"/>
    </xf>
    <xf numFmtId="0" fontId="46" fillId="0" borderId="0" xfId="237" applyNumberFormat="1" applyFont="1" applyFill="1" applyBorder="1" applyAlignment="1">
      <alignment horizontal="right" vertical="top" shrinkToFit="1"/>
    </xf>
    <xf numFmtId="0" fontId="38" fillId="0" borderId="0" xfId="0" applyFont="1" applyFill="1" applyBorder="1" applyAlignment="1">
      <alignment vertical="top"/>
    </xf>
    <xf numFmtId="166" fontId="8" fillId="0" borderId="0" xfId="0" applyNumberFormat="1" applyFont="1" applyFill="1" applyBorder="1" applyAlignment="1">
      <alignment vertical="top"/>
    </xf>
    <xf numFmtId="0" fontId="55" fillId="3" borderId="0" xfId="237" applyNumberFormat="1" applyFont="1" applyFill="1" applyBorder="1" applyAlignment="1">
      <alignment horizontal="right" vertical="top" shrinkToFit="1"/>
    </xf>
    <xf numFmtId="0" fontId="55" fillId="3" borderId="0" xfId="0" applyNumberFormat="1" applyFont="1" applyFill="1" applyBorder="1" applyAlignment="1">
      <alignment vertical="top" shrinkToFit="1"/>
    </xf>
    <xf numFmtId="8" fontId="36" fillId="0" borderId="0" xfId="237" applyNumberFormat="1" applyFont="1" applyFill="1" applyBorder="1" applyAlignment="1">
      <alignment horizontal="right" vertical="top" shrinkToFit="1"/>
    </xf>
    <xf numFmtId="3" fontId="55" fillId="0" borderId="0" xfId="237" applyNumberFormat="1" applyFont="1" applyFill="1" applyBorder="1" applyAlignment="1">
      <alignment horizontal="right" vertical="top" shrinkToFit="1"/>
    </xf>
    <xf numFmtId="3" fontId="36" fillId="0" borderId="0" xfId="237" applyNumberFormat="1" applyFont="1" applyFill="1" applyBorder="1" applyAlignment="1">
      <alignment horizontal="right" vertical="top" shrinkToFit="1"/>
    </xf>
    <xf numFmtId="8" fontId="7" fillId="0" borderId="0" xfId="237" applyNumberFormat="1" applyFont="1" applyFill="1" applyBorder="1" applyAlignment="1">
      <alignment horizontal="right" vertical="top" shrinkToFit="1"/>
    </xf>
    <xf numFmtId="3" fontId="7" fillId="0" borderId="0" xfId="237" applyNumberFormat="1" applyFont="1" applyFill="1" applyBorder="1" applyAlignment="1">
      <alignment horizontal="right" vertical="top" shrinkToFit="1"/>
    </xf>
    <xf numFmtId="0" fontId="7" fillId="0" borderId="0" xfId="0" applyNumberFormat="1" applyFont="1" applyFill="1" applyBorder="1" applyAlignment="1">
      <alignment vertical="top" shrinkToFit="1"/>
    </xf>
    <xf numFmtId="0" fontId="9" fillId="0" borderId="0" xfId="0" applyNumberFormat="1" applyFont="1" applyFill="1" applyBorder="1" applyAlignment="1">
      <alignment vertical="top" shrinkToFit="1"/>
    </xf>
    <xf numFmtId="8" fontId="46" fillId="0" borderId="0" xfId="237" applyNumberFormat="1" applyFont="1" applyFill="1" applyBorder="1" applyAlignment="1">
      <alignment horizontal="right" vertical="top" shrinkToFit="1"/>
    </xf>
    <xf numFmtId="3" fontId="46" fillId="0" borderId="0" xfId="237" applyNumberFormat="1" applyFont="1" applyFill="1" applyBorder="1" applyAlignment="1">
      <alignment horizontal="right" vertical="top" shrinkToFit="1"/>
    </xf>
    <xf numFmtId="0" fontId="8" fillId="3" borderId="0" xfId="0" applyFont="1" applyFill="1" applyBorder="1" applyAlignment="1">
      <alignment horizontal="left"/>
    </xf>
    <xf numFmtId="0" fontId="55" fillId="2" borderId="0" xfId="0" applyFont="1" applyFill="1" applyBorder="1" applyAlignment="1">
      <alignment horizontal="right" wrapText="1"/>
    </xf>
    <xf numFmtId="0" fontId="8" fillId="2" borderId="0" xfId="0" applyFont="1" applyFill="1" applyBorder="1" applyAlignment="1">
      <alignment horizontal="right" wrapText="1"/>
    </xf>
    <xf numFmtId="0" fontId="55" fillId="2" borderId="0" xfId="0" applyFont="1" applyFill="1" applyBorder="1" applyAlignment="1">
      <alignment horizontal="left" wrapText="1"/>
    </xf>
    <xf numFmtId="0" fontId="55" fillId="0" borderId="3" xfId="0" applyFont="1" applyFill="1" applyBorder="1" applyAlignment="1">
      <alignment horizontal="left" vertical="top" wrapText="1"/>
    </xf>
    <xf numFmtId="0" fontId="70" fillId="0" borderId="0" xfId="0" applyFont="1" applyFill="1" applyBorder="1" applyAlignment="1">
      <alignment horizontal="left" vertical="center" wrapText="1"/>
    </xf>
    <xf numFmtId="0" fontId="63" fillId="0" borderId="0" xfId="0" applyFont="1" applyFill="1" applyBorder="1" applyAlignment="1">
      <alignment horizontal="left" vertical="center" wrapText="1"/>
    </xf>
    <xf numFmtId="166" fontId="20" fillId="0" borderId="0" xfId="0" applyNumberFormat="1" applyFont="1" applyFill="1" applyBorder="1" applyAlignment="1">
      <alignment horizontal="right" vertical="center" wrapText="1"/>
    </xf>
    <xf numFmtId="3" fontId="24" fillId="0" borderId="0" xfId="0" applyNumberFormat="1" applyFont="1" applyFill="1" applyBorder="1" applyAlignment="1">
      <alignment horizontal="right" vertical="center" shrinkToFit="1"/>
    </xf>
    <xf numFmtId="9" fontId="23" fillId="0" borderId="0" xfId="0" applyNumberFormat="1" applyFont="1" applyFill="1" applyBorder="1" applyAlignment="1">
      <alignment horizontal="right" vertical="center" shrinkToFit="1"/>
    </xf>
    <xf numFmtId="1" fontId="23" fillId="0" borderId="0" xfId="0" applyNumberFormat="1" applyFont="1" applyFill="1" applyBorder="1" applyAlignment="1">
      <alignment horizontal="right" vertical="center" shrinkToFit="1"/>
    </xf>
    <xf numFmtId="8" fontId="24" fillId="0" borderId="0" xfId="0" applyNumberFormat="1" applyFont="1" applyFill="1" applyBorder="1" applyAlignment="1">
      <alignment horizontal="right" vertical="center" shrinkToFit="1"/>
    </xf>
    <xf numFmtId="0" fontId="20" fillId="0" borderId="0" xfId="0" applyNumberFormat="1" applyFont="1" applyFill="1" applyBorder="1" applyAlignment="1">
      <alignment horizontal="right" vertical="center" wrapText="1"/>
    </xf>
    <xf numFmtId="8" fontId="20" fillId="0" borderId="0" xfId="0" applyNumberFormat="1" applyFont="1" applyFill="1" applyBorder="1" applyAlignment="1">
      <alignment horizontal="right" vertical="center" wrapText="1"/>
    </xf>
    <xf numFmtId="0" fontId="18" fillId="0" borderId="0" xfId="0" applyNumberFormat="1" applyFont="1" applyFill="1" applyBorder="1" applyAlignment="1">
      <alignment horizontal="right" vertical="center"/>
    </xf>
    <xf numFmtId="8" fontId="18" fillId="0" borderId="0" xfId="0" applyNumberFormat="1" applyFont="1" applyFill="1" applyBorder="1" applyAlignment="1">
      <alignment horizontal="right" vertical="center"/>
    </xf>
    <xf numFmtId="9" fontId="8" fillId="0" borderId="0" xfId="239" applyFont="1" applyFill="1" applyBorder="1" applyAlignment="1">
      <alignment horizontal="left" vertical="top"/>
    </xf>
    <xf numFmtId="9" fontId="46" fillId="0" borderId="0" xfId="0" applyNumberFormat="1" applyFont="1" applyFill="1" applyBorder="1" applyAlignment="1">
      <alignment horizontal="right" vertical="center" shrinkToFit="1"/>
    </xf>
    <xf numFmtId="166" fontId="40" fillId="0" borderId="0" xfId="0" applyNumberFormat="1" applyFont="1" applyFill="1" applyBorder="1" applyAlignment="1">
      <alignment horizontal="right" vertical="top" wrapText="1"/>
    </xf>
    <xf numFmtId="166" fontId="46" fillId="0" borderId="0" xfId="0" applyNumberFormat="1" applyFont="1" applyFill="1" applyBorder="1" applyAlignment="1">
      <alignment horizontal="right" vertical="top" shrinkToFit="1"/>
    </xf>
    <xf numFmtId="166" fontId="40" fillId="2" borderId="0" xfId="0" applyNumberFormat="1" applyFont="1" applyFill="1" applyBorder="1" applyAlignment="1">
      <alignment horizontal="right" vertical="top" wrapText="1"/>
    </xf>
    <xf numFmtId="0" fontId="40" fillId="2" borderId="0" xfId="0" applyFont="1" applyFill="1" applyBorder="1" applyAlignment="1">
      <alignment horizontal="right" vertical="top" wrapText="1"/>
    </xf>
    <xf numFmtId="166" fontId="46" fillId="0" borderId="0" xfId="0" applyNumberFormat="1" applyFont="1" applyFill="1" applyBorder="1" applyAlignment="1">
      <alignment horizontal="right" vertical="center" shrinkToFit="1"/>
    </xf>
    <xf numFmtId="10" fontId="8" fillId="0" borderId="0" xfId="0" applyNumberFormat="1" applyFont="1" applyFill="1" applyBorder="1" applyAlignment="1">
      <alignment horizontal="left" vertical="top"/>
    </xf>
    <xf numFmtId="9" fontId="38" fillId="0" borderId="0" xfId="0" applyNumberFormat="1" applyFont="1" applyFill="1" applyBorder="1" applyAlignment="1">
      <alignment horizontal="right" vertical="top"/>
    </xf>
    <xf numFmtId="166" fontId="38" fillId="0" borderId="0" xfId="0" applyNumberFormat="1" applyFont="1" applyFill="1" applyBorder="1" applyAlignment="1">
      <alignment horizontal="right" vertical="top"/>
    </xf>
    <xf numFmtId="166" fontId="38" fillId="0" borderId="0" xfId="0" applyNumberFormat="1" applyFont="1" applyFill="1" applyBorder="1" applyAlignment="1">
      <alignment horizontal="right" vertical="top" wrapText="1"/>
    </xf>
    <xf numFmtId="166" fontId="42" fillId="0" borderId="0" xfId="0" applyNumberFormat="1" applyFont="1" applyFill="1" applyBorder="1" applyAlignment="1">
      <alignment horizontal="right" vertical="center" shrinkToFit="1"/>
    </xf>
    <xf numFmtId="0" fontId="8" fillId="0" borderId="0" xfId="0" applyFont="1" applyFill="1" applyBorder="1" applyAlignment="1">
      <alignment horizontal="left" vertical="top" indent="1"/>
    </xf>
    <xf numFmtId="9" fontId="46" fillId="0" borderId="0" xfId="0" quotePrefix="1" applyNumberFormat="1" applyFont="1" applyFill="1" applyBorder="1" applyAlignment="1">
      <alignment horizontal="right" vertical="center" shrinkToFit="1"/>
    </xf>
    <xf numFmtId="49" fontId="11" fillId="2" borderId="0" xfId="0" applyNumberFormat="1" applyFont="1" applyFill="1" applyBorder="1" applyAlignment="1">
      <alignment horizontal="right" shrinkToFit="1"/>
    </xf>
    <xf numFmtId="49" fontId="55" fillId="2" borderId="0" xfId="0" applyNumberFormat="1" applyFont="1" applyFill="1" applyBorder="1" applyAlignment="1">
      <alignment horizontal="right" shrinkToFit="1"/>
    </xf>
    <xf numFmtId="0" fontId="8" fillId="0" borderId="0" xfId="0" applyFont="1" applyFill="1" applyBorder="1" applyAlignment="1">
      <alignment horizontal="left"/>
    </xf>
    <xf numFmtId="1" fontId="11" fillId="2" borderId="0" xfId="0" applyNumberFormat="1" applyFont="1" applyFill="1" applyBorder="1" applyAlignment="1">
      <alignment horizontal="right" shrinkToFit="1"/>
    </xf>
    <xf numFmtId="1" fontId="7" fillId="2" borderId="0" xfId="0" applyNumberFormat="1" applyFont="1" applyFill="1" applyBorder="1" applyAlignment="1">
      <alignment horizontal="right" shrinkToFit="1"/>
    </xf>
    <xf numFmtId="0" fontId="13" fillId="3" borderId="0" xfId="0" applyFont="1" applyFill="1" applyBorder="1" applyAlignment="1">
      <alignment horizontal="right" wrapText="1"/>
    </xf>
    <xf numFmtId="0" fontId="8" fillId="2" borderId="0" xfId="0" applyFont="1" applyFill="1" applyBorder="1" applyAlignment="1">
      <alignment horizontal="left" wrapText="1"/>
    </xf>
    <xf numFmtId="0" fontId="55" fillId="2" borderId="2" xfId="0" applyFont="1" applyFill="1" applyBorder="1" applyAlignment="1">
      <alignment horizontal="right" vertical="top" wrapText="1"/>
    </xf>
    <xf numFmtId="0" fontId="33" fillId="0" borderId="2" xfId="0" applyFont="1" applyFill="1" applyBorder="1" applyAlignment="1">
      <alignment horizontal="left" vertical="top" wrapText="1"/>
    </xf>
    <xf numFmtId="3" fontId="11" fillId="0" borderId="2" xfId="0" applyNumberFormat="1" applyFont="1" applyFill="1" applyBorder="1" applyAlignment="1">
      <alignment horizontal="right" vertical="top" shrinkToFit="1"/>
    </xf>
    <xf numFmtId="1" fontId="11" fillId="0" borderId="2" xfId="0" applyNumberFormat="1" applyFont="1" applyFill="1" applyBorder="1" applyAlignment="1">
      <alignment horizontal="right" vertical="top" shrinkToFit="1"/>
    </xf>
    <xf numFmtId="3" fontId="11" fillId="0" borderId="0" xfId="0" applyNumberFormat="1" applyFont="1" applyFill="1" applyBorder="1" applyAlignment="1">
      <alignment horizontal="right" vertical="top" shrinkToFit="1"/>
    </xf>
    <xf numFmtId="3" fontId="38" fillId="0" borderId="0" xfId="0" applyNumberFormat="1" applyFont="1" applyFill="1" applyBorder="1" applyAlignment="1">
      <alignment horizontal="right" vertical="top" shrinkToFit="1"/>
    </xf>
    <xf numFmtId="0" fontId="9" fillId="0" borderId="0" xfId="0" applyNumberFormat="1" applyFont="1" applyFill="1" applyBorder="1" applyAlignment="1">
      <alignment horizontal="right" vertical="top" shrinkToFit="1"/>
    </xf>
    <xf numFmtId="10" fontId="46" fillId="0" borderId="0" xfId="0" applyNumberFormat="1" applyFont="1" applyFill="1" applyBorder="1" applyAlignment="1">
      <alignment horizontal="right" vertical="top" shrinkToFit="1"/>
    </xf>
    <xf numFmtId="10" fontId="38" fillId="0" borderId="0" xfId="0" applyNumberFormat="1" applyFont="1" applyFill="1" applyBorder="1" applyAlignment="1">
      <alignment horizontal="right" vertical="top" shrinkToFit="1"/>
    </xf>
    <xf numFmtId="6" fontId="38" fillId="0" borderId="0" xfId="0" applyNumberFormat="1" applyFont="1" applyFill="1" applyBorder="1" applyAlignment="1">
      <alignment horizontal="right" vertical="top" shrinkToFit="1"/>
    </xf>
    <xf numFmtId="6" fontId="9" fillId="0" borderId="0" xfId="0" applyNumberFormat="1" applyFont="1" applyFill="1" applyBorder="1" applyAlignment="1">
      <alignment horizontal="right" vertical="top" shrinkToFit="1"/>
    </xf>
    <xf numFmtId="6" fontId="46" fillId="0" borderId="0" xfId="0" applyNumberFormat="1" applyFont="1" applyFill="1" applyBorder="1" applyAlignment="1">
      <alignment horizontal="right" vertical="top" shrinkToFit="1"/>
    </xf>
    <xf numFmtId="1" fontId="7" fillId="2" borderId="0" xfId="0" applyNumberFormat="1" applyFont="1" applyFill="1" applyBorder="1" applyAlignment="1">
      <alignment horizontal="left" shrinkToFit="1"/>
    </xf>
    <xf numFmtId="1" fontId="55" fillId="2" borderId="0" xfId="0" applyNumberFormat="1" applyFont="1" applyFill="1" applyBorder="1" applyAlignment="1">
      <alignment horizontal="right" wrapText="1" shrinkToFit="1"/>
    </xf>
    <xf numFmtId="1" fontId="46" fillId="0" borderId="0" xfId="0" applyNumberFormat="1" applyFont="1" applyFill="1" applyBorder="1" applyAlignment="1">
      <alignment horizontal="right" vertical="top" shrinkToFit="1"/>
    </xf>
    <xf numFmtId="9" fontId="40" fillId="0" borderId="0" xfId="0" applyNumberFormat="1" applyFont="1" applyFill="1" applyBorder="1" applyAlignment="1">
      <alignment horizontal="right" vertical="top"/>
    </xf>
    <xf numFmtId="9" fontId="46" fillId="0" borderId="0" xfId="0" applyNumberFormat="1" applyFont="1" applyFill="1" applyBorder="1" applyAlignment="1">
      <alignment horizontal="right" vertical="top" shrinkToFit="1"/>
    </xf>
    <xf numFmtId="0" fontId="55" fillId="3" borderId="0" xfId="0" applyFont="1" applyFill="1" applyBorder="1" applyAlignment="1">
      <alignment horizontal="right" wrapText="1"/>
    </xf>
    <xf numFmtId="3" fontId="17" fillId="0" borderId="0" xfId="0" applyNumberFormat="1" applyFont="1" applyFill="1" applyBorder="1" applyAlignment="1">
      <alignment horizontal="right" vertical="top" shrinkToFit="1"/>
    </xf>
    <xf numFmtId="10" fontId="11" fillId="0" borderId="0" xfId="239" applyNumberFormat="1" applyFont="1" applyFill="1" applyBorder="1" applyAlignment="1">
      <alignment horizontal="right" vertical="top" shrinkToFit="1"/>
    </xf>
    <xf numFmtId="10" fontId="9" fillId="0" borderId="0" xfId="239" applyNumberFormat="1" applyFont="1" applyFill="1" applyBorder="1" applyAlignment="1">
      <alignment horizontal="right" vertical="top" shrinkToFit="1"/>
    </xf>
    <xf numFmtId="0" fontId="3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66"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63"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6" fillId="0" borderId="0" xfId="0" applyFont="1" applyFill="1" applyBorder="1" applyAlignment="1">
      <alignment vertical="top" wrapText="1"/>
    </xf>
    <xf numFmtId="0" fontId="40" fillId="0" borderId="0" xfId="0" applyFont="1" applyFill="1" applyBorder="1" applyAlignment="1">
      <alignment vertical="top" wrapText="1"/>
    </xf>
    <xf numFmtId="0" fontId="34" fillId="0" borderId="0" xfId="0" applyFont="1" applyFill="1" applyBorder="1" applyAlignment="1">
      <alignment horizontal="right" vertical="top" wrapText="1"/>
    </xf>
    <xf numFmtId="0" fontId="40"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8" fillId="0"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17" fillId="2" borderId="0" xfId="0" applyFont="1" applyFill="1" applyBorder="1" applyAlignment="1">
      <alignment horizontal="left" vertical="top" wrapText="1"/>
    </xf>
    <xf numFmtId="166" fontId="11" fillId="0" borderId="0" xfId="239" applyNumberFormat="1" applyFont="1" applyFill="1" applyBorder="1" applyAlignment="1">
      <alignment horizontal="right" vertical="top" shrinkToFit="1"/>
    </xf>
    <xf numFmtId="167" fontId="9" fillId="0" borderId="0" xfId="237" applyNumberFormat="1" applyFont="1" applyFill="1" applyBorder="1" applyAlignment="1">
      <alignment horizontal="right" vertical="top" shrinkToFit="1"/>
    </xf>
    <xf numFmtId="167" fontId="8" fillId="0" borderId="0" xfId="237" applyNumberFormat="1" applyFont="1" applyFill="1" applyBorder="1" applyAlignment="1">
      <alignment horizontal="right" vertical="top" shrinkToFit="1"/>
    </xf>
    <xf numFmtId="43" fontId="11" fillId="0" borderId="0" xfId="237" applyFont="1" applyFill="1" applyBorder="1" applyAlignment="1">
      <alignment horizontal="right" vertical="top" shrinkToFit="1"/>
    </xf>
    <xf numFmtId="43" fontId="17" fillId="0" borderId="0" xfId="237" applyFont="1" applyFill="1" applyBorder="1" applyAlignment="1">
      <alignment horizontal="right" vertical="top" shrinkToFit="1"/>
    </xf>
    <xf numFmtId="3" fontId="11" fillId="0" borderId="0" xfId="237" applyNumberFormat="1" applyFont="1" applyFill="1" applyBorder="1" applyAlignment="1">
      <alignment horizontal="right" vertical="top"/>
    </xf>
    <xf numFmtId="0" fontId="17" fillId="2" borderId="0" xfId="0" applyFont="1" applyFill="1" applyBorder="1" applyAlignment="1">
      <alignment horizontal="left" vertical="center" wrapText="1"/>
    </xf>
    <xf numFmtId="0" fontId="9" fillId="0" borderId="0" xfId="0" applyFont="1" applyFill="1" applyBorder="1" applyAlignment="1">
      <alignment horizontal="left" vertical="top" wrapText="1"/>
    </xf>
    <xf numFmtId="3" fontId="15" fillId="0" borderId="0" xfId="0" applyNumberFormat="1" applyFont="1" applyFill="1" applyBorder="1" applyAlignment="1">
      <alignment horizontal="left" vertical="top" wrapText="1"/>
    </xf>
    <xf numFmtId="0" fontId="17" fillId="0" borderId="0" xfId="0" applyFont="1" applyFill="1" applyBorder="1" applyAlignment="1">
      <alignment horizontal="left" vertical="top"/>
    </xf>
    <xf numFmtId="1" fontId="15" fillId="0" borderId="0" xfId="0" applyNumberFormat="1" applyFont="1" applyFill="1" applyBorder="1" applyAlignment="1">
      <alignment horizontal="left" vertical="top"/>
    </xf>
    <xf numFmtId="0" fontId="7"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1" fillId="2" borderId="0" xfId="0" applyFont="1" applyFill="1" applyBorder="1" applyAlignment="1">
      <alignment horizontal="left" vertical="top"/>
    </xf>
    <xf numFmtId="0" fontId="51" fillId="5" borderId="0" xfId="0" applyFont="1" applyFill="1" applyBorder="1" applyAlignment="1">
      <alignment horizontal="left" vertical="top"/>
    </xf>
    <xf numFmtId="0" fontId="24" fillId="2" borderId="0" xfId="0" applyFont="1" applyFill="1" applyBorder="1" applyAlignment="1">
      <alignment horizontal="left" vertical="center" wrapText="1"/>
    </xf>
    <xf numFmtId="3" fontId="21" fillId="0" borderId="0" xfId="0" applyNumberFormat="1" applyFont="1" applyFill="1" applyBorder="1" applyAlignment="1">
      <alignment horizontal="left" vertical="top" wrapText="1"/>
    </xf>
    <xf numFmtId="0" fontId="23" fillId="2" borderId="0" xfId="0" applyFont="1" applyFill="1" applyBorder="1" applyAlignment="1">
      <alignment horizontal="right" vertical="top" wrapText="1"/>
    </xf>
    <xf numFmtId="0" fontId="19" fillId="2" borderId="0" xfId="0" applyFont="1" applyFill="1" applyBorder="1" applyAlignment="1">
      <alignment horizontal="right" vertical="top" wrapText="1"/>
    </xf>
    <xf numFmtId="0" fontId="23" fillId="2" borderId="0" xfId="0" applyFont="1" applyFill="1" applyBorder="1" applyAlignment="1">
      <alignment horizontal="left" vertical="top" wrapText="1"/>
    </xf>
    <xf numFmtId="0" fontId="9" fillId="0" borderId="0" xfId="0" applyFont="1" applyFill="1" applyBorder="1" applyAlignment="1">
      <alignment horizontal="right" vertical="top" wrapText="1"/>
    </xf>
    <xf numFmtId="0" fontId="9" fillId="0" borderId="0" xfId="0" applyFont="1" applyFill="1" applyBorder="1" applyAlignment="1">
      <alignment horizontal="left" vertical="top" wrapText="1"/>
    </xf>
    <xf numFmtId="168" fontId="7" fillId="0" borderId="0" xfId="0" applyNumberFormat="1" applyFont="1" applyFill="1" applyBorder="1" applyAlignment="1">
      <alignment horizontal="right" vertical="top" shrinkToFit="1"/>
    </xf>
    <xf numFmtId="0" fontId="15" fillId="0" borderId="0" xfId="0" applyFont="1" applyFill="1" applyBorder="1" applyAlignment="1">
      <alignment horizontal="left" vertical="top"/>
    </xf>
    <xf numFmtId="1" fontId="15" fillId="0" borderId="0" xfId="0" applyNumberFormat="1" applyFont="1" applyFill="1" applyBorder="1" applyAlignment="1">
      <alignment horizontal="left" vertical="top" wrapText="1" shrinkToFit="1"/>
    </xf>
    <xf numFmtId="0" fontId="6" fillId="0" borderId="0" xfId="0" applyFont="1" applyFill="1" applyBorder="1" applyAlignment="1">
      <alignment vertical="top" wrapText="1"/>
    </xf>
    <xf numFmtId="0" fontId="15" fillId="0" borderId="0" xfId="0" applyFont="1" applyFill="1" applyBorder="1" applyAlignment="1">
      <alignment vertical="top" wrapText="1"/>
    </xf>
    <xf numFmtId="0" fontId="7" fillId="3" borderId="0" xfId="0" applyFont="1" applyFill="1" applyBorder="1" applyAlignment="1">
      <alignment vertical="top" wrapText="1"/>
    </xf>
    <xf numFmtId="0" fontId="15" fillId="0" borderId="0" xfId="0" applyFont="1" applyFill="1" applyBorder="1" applyAlignment="1">
      <alignment horizontal="left" vertical="top" wrapText="1" indent="2"/>
    </xf>
    <xf numFmtId="1" fontId="15" fillId="0" borderId="0" xfId="0" applyNumberFormat="1" applyFont="1" applyFill="1" applyBorder="1" applyAlignment="1">
      <alignment vertical="top" wrapText="1" shrinkToFit="1"/>
    </xf>
    <xf numFmtId="165" fontId="15" fillId="0" borderId="0" xfId="0" applyNumberFormat="1" applyFont="1" applyFill="1" applyBorder="1" applyAlignment="1">
      <alignment vertical="top" wrapText="1" shrinkToFit="1"/>
    </xf>
    <xf numFmtId="165" fontId="9" fillId="0" borderId="0" xfId="0" applyNumberFormat="1" applyFont="1" applyFill="1" applyBorder="1" applyAlignment="1">
      <alignment vertical="top" wrapText="1" shrinkToFit="1"/>
    </xf>
    <xf numFmtId="3" fontId="17" fillId="0" borderId="0" xfId="0" applyNumberFormat="1" applyFont="1" applyFill="1" applyBorder="1" applyAlignment="1">
      <alignment horizontal="right" vertical="top" wrapText="1"/>
    </xf>
    <xf numFmtId="3" fontId="8" fillId="0" borderId="0" xfId="0" applyNumberFormat="1" applyFont="1" applyFill="1" applyBorder="1" applyAlignment="1">
      <alignment horizontal="right" vertical="top" wrapText="1"/>
    </xf>
    <xf numFmtId="3" fontId="17" fillId="2" borderId="0" xfId="0" applyNumberFormat="1" applyFont="1" applyFill="1" applyBorder="1" applyAlignment="1">
      <alignment horizontal="right" vertical="top" wrapText="1"/>
    </xf>
    <xf numFmtId="3" fontId="13" fillId="2" borderId="0" xfId="0" applyNumberFormat="1" applyFont="1" applyFill="1" applyBorder="1" applyAlignment="1">
      <alignment horizontal="right" vertical="top" wrapText="1"/>
    </xf>
    <xf numFmtId="3" fontId="8" fillId="2" borderId="0" xfId="0" applyNumberFormat="1" applyFont="1" applyFill="1" applyBorder="1" applyAlignment="1">
      <alignment horizontal="right" vertical="top" wrapText="1"/>
    </xf>
    <xf numFmtId="0" fontId="38" fillId="3" borderId="0" xfId="0" applyFont="1" applyFill="1" applyBorder="1" applyAlignment="1">
      <alignment horizontal="right" vertical="top" wrapText="1"/>
    </xf>
    <xf numFmtId="0" fontId="40" fillId="0" borderId="0" xfId="0" applyFont="1" applyFill="1" applyBorder="1" applyAlignment="1">
      <alignment horizontal="right" vertical="top" wrapText="1"/>
    </xf>
    <xf numFmtId="0" fontId="7" fillId="3" borderId="0" xfId="0" applyFont="1" applyFill="1" applyBorder="1" applyAlignment="1">
      <alignment horizontal="left" vertical="top" wrapText="1"/>
    </xf>
    <xf numFmtId="0" fontId="6" fillId="2" borderId="0" xfId="0" applyFont="1" applyFill="1" applyBorder="1" applyAlignment="1">
      <alignment horizontal="right" vertical="top"/>
    </xf>
    <xf numFmtId="0" fontId="6" fillId="2" borderId="0" xfId="0" applyFont="1" applyFill="1" applyBorder="1" applyAlignment="1">
      <alignment horizontal="left" vertical="top"/>
    </xf>
    <xf numFmtId="10" fontId="15" fillId="0" borderId="0" xfId="239" applyNumberFormat="1" applyFont="1" applyFill="1" applyBorder="1" applyAlignment="1">
      <alignment horizontal="right" vertical="top" wrapText="1" shrinkToFit="1"/>
    </xf>
    <xf numFmtId="0" fontId="9" fillId="0" borderId="0" xfId="0" applyFont="1" applyFill="1" applyBorder="1" applyAlignment="1">
      <alignment horizontal="left" vertical="top" wrapText="1" indent="1"/>
    </xf>
    <xf numFmtId="0" fontId="17" fillId="3"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22" fillId="2" borderId="0" xfId="0" applyFont="1" applyFill="1" applyBorder="1" applyAlignment="1">
      <alignment horizontal="center" wrapText="1"/>
    </xf>
    <xf numFmtId="0" fontId="23" fillId="2" borderId="0" xfId="0" applyFont="1" applyFill="1" applyBorder="1" applyAlignment="1">
      <alignment horizontal="center" wrapText="1"/>
    </xf>
    <xf numFmtId="0" fontId="19" fillId="3" borderId="0" xfId="0" applyFont="1" applyFill="1" applyBorder="1" applyAlignment="1">
      <alignment horizontal="left" wrapText="1"/>
    </xf>
    <xf numFmtId="0" fontId="24" fillId="3" borderId="0" xfId="0" applyFont="1" applyFill="1" applyBorder="1" applyAlignment="1">
      <alignment horizontal="right" wrapText="1"/>
    </xf>
    <xf numFmtId="0" fontId="9" fillId="0" borderId="0" xfId="0" applyFont="1" applyFill="1" applyBorder="1" applyAlignment="1">
      <alignment vertical="top" wrapText="1"/>
    </xf>
    <xf numFmtId="0" fontId="6" fillId="3" borderId="0" xfId="0" applyFont="1" applyFill="1" applyBorder="1" applyAlignment="1">
      <alignment vertical="top" wrapText="1"/>
    </xf>
    <xf numFmtId="0" fontId="17" fillId="0" borderId="0" xfId="0" applyFont="1" applyFill="1" applyBorder="1" applyAlignment="1">
      <alignment vertical="top"/>
    </xf>
    <xf numFmtId="0" fontId="7" fillId="2" borderId="0" xfId="0" applyFont="1" applyFill="1" applyBorder="1" applyAlignment="1">
      <alignment horizontal="left" wrapText="1"/>
    </xf>
    <xf numFmtId="0" fontId="15" fillId="2" borderId="0" xfId="0" applyFont="1" applyFill="1" applyBorder="1" applyAlignment="1">
      <alignment horizontal="left" wrapText="1"/>
    </xf>
    <xf numFmtId="0" fontId="7" fillId="2" borderId="0" xfId="0" applyFont="1" applyFill="1" applyBorder="1" applyAlignment="1">
      <alignment horizontal="right" wrapText="1"/>
    </xf>
    <xf numFmtId="0" fontId="19" fillId="2" borderId="0" xfId="0" applyFont="1" applyFill="1" applyBorder="1" applyAlignment="1">
      <alignment horizontal="left" vertical="center" wrapText="1"/>
    </xf>
    <xf numFmtId="0" fontId="13" fillId="0" borderId="0" xfId="0" applyFont="1" applyFill="1" applyBorder="1" applyAlignment="1">
      <alignment horizontal="right" vertical="center" wrapText="1"/>
    </xf>
    <xf numFmtId="166" fontId="9" fillId="0" borderId="0" xfId="0" applyNumberFormat="1" applyFont="1" applyFill="1" applyBorder="1" applyAlignment="1">
      <alignment horizontal="left" vertical="top" wrapText="1"/>
    </xf>
    <xf numFmtId="0" fontId="11" fillId="4" borderId="0" xfId="0" applyFont="1" applyFill="1" applyBorder="1" applyAlignment="1">
      <alignment horizontal="left" vertical="top" wrapText="1"/>
    </xf>
    <xf numFmtId="0" fontId="6" fillId="3" borderId="0" xfId="0" applyFont="1" applyFill="1" applyBorder="1" applyAlignment="1">
      <alignment horizontal="left" wrapText="1"/>
    </xf>
    <xf numFmtId="0" fontId="7" fillId="4" borderId="0" xfId="0" applyFont="1" applyFill="1" applyBorder="1" applyAlignment="1">
      <alignment horizontal="left" vertical="top" wrapText="1"/>
    </xf>
    <xf numFmtId="0" fontId="7" fillId="2" borderId="2" xfId="0" applyFont="1" applyFill="1" applyBorder="1" applyAlignment="1">
      <alignment horizontal="right" vertical="top" wrapText="1"/>
    </xf>
    <xf numFmtId="0" fontId="11" fillId="2" borderId="2" xfId="0" applyFont="1" applyFill="1" applyBorder="1" applyAlignment="1">
      <alignment horizontal="right" vertical="top" wrapText="1"/>
    </xf>
    <xf numFmtId="0" fontId="8" fillId="0" borderId="0" xfId="0" applyFont="1" applyFill="1" applyBorder="1" applyAlignment="1">
      <alignment horizontal="left" vertical="top" indent="2"/>
    </xf>
    <xf numFmtId="1" fontId="7" fillId="2" borderId="0" xfId="0" applyNumberFormat="1" applyFont="1" applyFill="1" applyBorder="1" applyAlignment="1">
      <alignment horizontal="left" wrapText="1"/>
    </xf>
    <xf numFmtId="1" fontId="7" fillId="2" borderId="0" xfId="0" applyNumberFormat="1" applyFont="1" applyFill="1" applyBorder="1" applyAlignment="1">
      <alignment horizontal="right" wrapText="1"/>
    </xf>
    <xf numFmtId="1" fontId="15" fillId="0" borderId="0" xfId="0" applyNumberFormat="1" applyFont="1" applyFill="1" applyBorder="1" applyAlignment="1">
      <alignment horizontal="right" vertical="top" wrapText="1"/>
    </xf>
    <xf numFmtId="9" fontId="9" fillId="0" borderId="0" xfId="239" applyFont="1" applyFill="1" applyBorder="1" applyAlignment="1">
      <alignment horizontal="right" vertical="top" wrapText="1"/>
    </xf>
    <xf numFmtId="1" fontId="42" fillId="0" borderId="0" xfId="0" applyNumberFormat="1" applyFont="1" applyFill="1" applyBorder="1" applyAlignment="1">
      <alignment horizontal="right" vertical="top" wrapText="1"/>
    </xf>
    <xf numFmtId="0" fontId="7" fillId="3" borderId="0" xfId="0" applyFont="1" applyFill="1" applyBorder="1" applyAlignment="1">
      <alignment horizontal="left" wrapText="1"/>
    </xf>
    <xf numFmtId="0" fontId="21" fillId="0"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22" fillId="2" borderId="0" xfId="0" applyFont="1" applyFill="1" applyBorder="1" applyAlignment="1">
      <alignment horizontal="right" wrapText="1"/>
    </xf>
    <xf numFmtId="166" fontId="7" fillId="0" borderId="0" xfId="239" applyNumberFormat="1" applyFont="1" applyFill="1" applyBorder="1" applyAlignment="1">
      <alignment horizontal="right" vertical="top" shrinkToFit="1"/>
    </xf>
    <xf numFmtId="0" fontId="22" fillId="2" borderId="0" xfId="0" applyFont="1" applyFill="1" applyBorder="1" applyAlignment="1">
      <alignment horizontal="right" vertical="center" wrapText="1"/>
    </xf>
    <xf numFmtId="0" fontId="24" fillId="3" borderId="0" xfId="0" applyFont="1" applyFill="1" applyBorder="1" applyAlignment="1">
      <alignment horizontal="right" vertical="center"/>
    </xf>
    <xf numFmtId="9" fontId="42" fillId="0" borderId="0" xfId="0" applyNumberFormat="1" applyFont="1" applyFill="1" applyBorder="1" applyAlignment="1">
      <alignment horizontal="right" vertical="top" shrinkToFit="1"/>
    </xf>
    <xf numFmtId="167" fontId="8" fillId="0" borderId="0" xfId="237" quotePrefix="1" applyNumberFormat="1" applyFont="1" applyFill="1" applyBorder="1" applyAlignment="1">
      <alignment horizontal="right" vertical="top" shrinkToFit="1"/>
    </xf>
    <xf numFmtId="3" fontId="17" fillId="3" borderId="0" xfId="237" applyNumberFormat="1" applyFont="1" applyFill="1" applyBorder="1" applyAlignment="1">
      <alignment horizontal="right" vertical="top"/>
    </xf>
    <xf numFmtId="167" fontId="9" fillId="3" borderId="0" xfId="237" applyNumberFormat="1" applyFont="1" applyFill="1" applyBorder="1" applyAlignment="1">
      <alignment horizontal="right" vertical="top" shrinkToFit="1"/>
    </xf>
    <xf numFmtId="166" fontId="8" fillId="0" borderId="0" xfId="0" applyNumberFormat="1" applyFont="1" applyFill="1" applyBorder="1" applyAlignment="1">
      <alignment horizontal="right" vertical="top"/>
    </xf>
    <xf numFmtId="0" fontId="17" fillId="0" borderId="0" xfId="0" applyFont="1" applyFill="1" applyBorder="1" applyAlignment="1">
      <alignment horizontal="right" vertical="top" wrapText="1"/>
    </xf>
    <xf numFmtId="3" fontId="33" fillId="0" borderId="0" xfId="0" applyNumberFormat="1" applyFont="1" applyFill="1" applyBorder="1" applyAlignment="1">
      <alignment horizontal="right" vertical="top" wrapText="1"/>
    </xf>
    <xf numFmtId="3" fontId="34" fillId="0" borderId="0" xfId="0" applyNumberFormat="1" applyFont="1" applyFill="1" applyBorder="1" applyAlignment="1">
      <alignment horizontal="right" vertical="top" wrapText="1"/>
    </xf>
    <xf numFmtId="1" fontId="36"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3" fontId="7" fillId="0" borderId="0" xfId="0" applyNumberFormat="1" applyFont="1" applyFill="1" applyBorder="1" applyAlignment="1">
      <alignment vertical="top"/>
    </xf>
    <xf numFmtId="3" fontId="9" fillId="0" borderId="0" xfId="0" applyNumberFormat="1" applyFont="1" applyFill="1" applyBorder="1" applyAlignment="1">
      <alignment vertical="top"/>
    </xf>
    <xf numFmtId="1" fontId="7" fillId="0" borderId="0" xfId="0" applyNumberFormat="1" applyFont="1" applyFill="1" applyBorder="1" applyAlignment="1">
      <alignment vertical="top"/>
    </xf>
    <xf numFmtId="1" fontId="9" fillId="0" borderId="0" xfId="0" applyNumberFormat="1" applyFont="1" applyFill="1" applyBorder="1" applyAlignment="1">
      <alignment vertical="top"/>
    </xf>
    <xf numFmtId="0" fontId="6" fillId="2" borderId="0" xfId="0" applyFont="1" applyFill="1" applyBorder="1" applyAlignment="1">
      <alignment vertical="top"/>
    </xf>
    <xf numFmtId="166" fontId="55" fillId="0" borderId="0" xfId="239" applyNumberFormat="1" applyFont="1" applyFill="1" applyBorder="1" applyAlignment="1">
      <alignment horizontal="right" vertical="top" wrapText="1" shrinkToFit="1"/>
    </xf>
    <xf numFmtId="166" fontId="42" fillId="0" borderId="0" xfId="239" applyNumberFormat="1" applyFont="1" applyFill="1" applyBorder="1" applyAlignment="1">
      <alignment horizontal="right" vertical="top" wrapText="1" shrinkToFit="1"/>
    </xf>
    <xf numFmtId="166" fontId="36" fillId="0" borderId="0" xfId="239" applyNumberFormat="1" applyFont="1" applyFill="1" applyBorder="1" applyAlignment="1">
      <alignment vertical="top" shrinkToFit="1"/>
    </xf>
    <xf numFmtId="166" fontId="46" fillId="0" borderId="0" xfId="239" applyNumberFormat="1" applyFont="1" applyFill="1" applyBorder="1" applyAlignment="1">
      <alignment vertical="top" shrinkToFit="1"/>
    </xf>
    <xf numFmtId="44" fontId="7" fillId="0" borderId="0" xfId="238" applyFont="1" applyFill="1" applyBorder="1" applyAlignment="1">
      <alignment horizontal="right" vertical="top" shrinkToFit="1"/>
    </xf>
    <xf numFmtId="44" fontId="15" fillId="0" borderId="0" xfId="238" applyFont="1" applyFill="1" applyBorder="1" applyAlignment="1">
      <alignment horizontal="right" vertical="top" shrinkToFit="1"/>
    </xf>
    <xf numFmtId="44" fontId="9" fillId="0" borderId="0" xfId="238" applyFont="1" applyFill="1" applyBorder="1" applyAlignment="1">
      <alignment horizontal="right" vertical="top" shrinkToFit="1"/>
    </xf>
    <xf numFmtId="166" fontId="23" fillId="0" borderId="0" xfId="0" applyNumberFormat="1" applyFont="1" applyFill="1" applyBorder="1" applyAlignment="1">
      <alignment horizontal="right" vertical="top" shrinkToFit="1"/>
    </xf>
    <xf numFmtId="166" fontId="18" fillId="0" borderId="0" xfId="239" applyNumberFormat="1" applyFont="1" applyFill="1" applyBorder="1" applyAlignment="1">
      <alignment horizontal="right" vertical="top" wrapText="1"/>
    </xf>
    <xf numFmtId="166" fontId="18" fillId="0" borderId="0" xfId="0" applyNumberFormat="1" applyFont="1" applyFill="1" applyBorder="1" applyAlignment="1">
      <alignment horizontal="right" vertical="top" wrapText="1"/>
    </xf>
    <xf numFmtId="166" fontId="21" fillId="0" borderId="0" xfId="0" applyNumberFormat="1" applyFont="1" applyFill="1" applyBorder="1" applyAlignment="1">
      <alignment horizontal="right" vertical="top" shrinkToFit="1"/>
    </xf>
    <xf numFmtId="166" fontId="18" fillId="0" borderId="0" xfId="0" applyNumberFormat="1" applyFont="1" applyFill="1" applyBorder="1" applyAlignment="1">
      <alignment horizontal="right" vertical="top" shrinkToFit="1"/>
    </xf>
    <xf numFmtId="166" fontId="62" fillId="0" borderId="0" xfId="0" applyNumberFormat="1" applyFont="1" applyFill="1" applyBorder="1" applyAlignment="1">
      <alignment horizontal="right" vertical="top" shrinkToFit="1"/>
    </xf>
    <xf numFmtId="166" fontId="70" fillId="0" borderId="0" xfId="0" applyNumberFormat="1" applyFont="1" applyFill="1" applyBorder="1" applyAlignment="1">
      <alignment horizontal="right" vertical="top" wrapText="1"/>
    </xf>
    <xf numFmtId="0" fontId="7" fillId="3" borderId="0" xfId="0" applyFont="1" applyFill="1" applyBorder="1" applyAlignment="1">
      <alignment horizontal="right" wrapText="1"/>
    </xf>
    <xf numFmtId="0" fontId="17" fillId="3" borderId="0" xfId="0" applyFont="1" applyFill="1" applyBorder="1" applyAlignment="1">
      <alignment horizontal="right" wrapText="1"/>
    </xf>
    <xf numFmtId="166" fontId="55" fillId="0" borderId="0" xfId="0" applyNumberFormat="1" applyFont="1" applyFill="1" applyBorder="1" applyAlignment="1">
      <alignment horizontal="right" vertical="top" wrapText="1"/>
    </xf>
    <xf numFmtId="166" fontId="36" fillId="0" borderId="0" xfId="0" applyNumberFormat="1" applyFont="1" applyFill="1" applyBorder="1" applyAlignment="1">
      <alignment horizontal="right" vertical="top" wrapText="1"/>
    </xf>
    <xf numFmtId="2" fontId="8" fillId="0" borderId="0" xfId="0" applyNumberFormat="1" applyFont="1" applyFill="1" applyBorder="1" applyAlignment="1">
      <alignment horizontal="left" vertical="top"/>
    </xf>
    <xf numFmtId="170" fontId="38" fillId="0" borderId="0" xfId="0" applyNumberFormat="1" applyFont="1" applyFill="1" applyBorder="1" applyAlignment="1">
      <alignment horizontal="right" vertical="top" shrinkToFit="1"/>
    </xf>
    <xf numFmtId="170" fontId="9" fillId="0" borderId="0" xfId="0" applyNumberFormat="1" applyFont="1" applyFill="1" applyBorder="1" applyAlignment="1">
      <alignment horizontal="right" vertical="top" shrinkToFit="1"/>
    </xf>
    <xf numFmtId="170" fontId="46" fillId="0" borderId="0" xfId="0" applyNumberFormat="1" applyFont="1" applyFill="1" applyBorder="1" applyAlignment="1">
      <alignment horizontal="right" vertical="top" shrinkToFit="1"/>
    </xf>
    <xf numFmtId="3" fontId="78" fillId="0" borderId="0" xfId="0" applyNumberFormat="1" applyFont="1" applyFill="1" applyBorder="1" applyAlignment="1">
      <alignment horizontal="right" vertical="top" wrapText="1" shrinkToFit="1"/>
    </xf>
    <xf numFmtId="1" fontId="78" fillId="0" borderId="0" xfId="0" applyNumberFormat="1" applyFont="1" applyFill="1" applyBorder="1" applyAlignment="1">
      <alignment horizontal="right" vertical="top" wrapText="1" shrinkToFit="1"/>
    </xf>
    <xf numFmtId="3" fontId="5" fillId="0" borderId="0" xfId="0" applyNumberFormat="1" applyFont="1" applyFill="1" applyBorder="1" applyAlignment="1">
      <alignment horizontal="right" vertical="top" wrapText="1" shrinkToFit="1"/>
    </xf>
    <xf numFmtId="166" fontId="78" fillId="0" borderId="0" xfId="0" applyNumberFormat="1" applyFont="1" applyFill="1" applyBorder="1" applyAlignment="1">
      <alignment horizontal="right" vertical="top" wrapText="1" shrinkToFit="1"/>
    </xf>
    <xf numFmtId="166" fontId="17" fillId="0" borderId="0" xfId="0" applyNumberFormat="1" applyFont="1" applyFill="1" applyBorder="1" applyAlignment="1">
      <alignment horizontal="right" vertical="top"/>
    </xf>
    <xf numFmtId="3" fontId="15" fillId="0" borderId="0" xfId="0" applyNumberFormat="1" applyFont="1" applyFill="1" applyBorder="1" applyAlignment="1">
      <alignment horizontal="right" vertical="top"/>
    </xf>
    <xf numFmtId="3" fontId="15" fillId="0" borderId="0" xfId="0" applyNumberFormat="1" applyFont="1" applyFill="1" applyBorder="1" applyAlignment="1">
      <alignment vertical="top"/>
    </xf>
    <xf numFmtId="3" fontId="17" fillId="0" borderId="0" xfId="0" applyNumberFormat="1" applyFont="1" applyFill="1" applyBorder="1" applyAlignment="1">
      <alignment horizontal="right" vertical="top"/>
    </xf>
    <xf numFmtId="0" fontId="7" fillId="3" borderId="0" xfId="237" applyNumberFormat="1" applyFont="1" applyFill="1" applyBorder="1" applyAlignment="1">
      <alignment horizontal="right" vertical="top" shrinkToFit="1"/>
    </xf>
    <xf numFmtId="0" fontId="47"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1" fontId="15" fillId="0" borderId="0" xfId="0" applyNumberFormat="1" applyFont="1" applyFill="1" applyBorder="1" applyAlignment="1">
      <alignment horizontal="left" vertical="top" wrapText="1" shrinkToFit="1"/>
    </xf>
    <xf numFmtId="1" fontId="36" fillId="0" borderId="0" xfId="0" applyNumberFormat="1" applyFont="1" applyFill="1" applyBorder="1" applyAlignment="1">
      <alignment horizontal="left" vertical="top" wrapText="1" shrinkToFit="1"/>
    </xf>
    <xf numFmtId="0" fontId="6" fillId="2" borderId="2" xfId="0" applyFont="1" applyFill="1" applyBorder="1" applyAlignment="1">
      <alignment horizontal="center" vertical="top" wrapText="1"/>
    </xf>
    <xf numFmtId="0" fontId="82" fillId="3" borderId="0" xfId="0" applyFont="1" applyFill="1" applyBorder="1" applyAlignment="1">
      <alignment horizontal="left" vertical="center" wrapText="1"/>
    </xf>
    <xf numFmtId="49" fontId="9" fillId="0" borderId="0" xfId="0" applyNumberFormat="1" applyFont="1" applyFill="1" applyBorder="1" applyAlignment="1">
      <alignment horizontal="right" vertical="top" shrinkToFit="1"/>
    </xf>
    <xf numFmtId="3" fontId="9" fillId="0" borderId="0" xfId="0" quotePrefix="1" applyNumberFormat="1" applyFont="1" applyFill="1" applyBorder="1" applyAlignment="1">
      <alignment horizontal="right" vertical="top" shrinkToFit="1"/>
    </xf>
    <xf numFmtId="49" fontId="9" fillId="0" borderId="0" xfId="0" applyNumberFormat="1" applyFont="1" applyFill="1" applyBorder="1" applyAlignment="1">
      <alignment horizontal="right" vertical="top"/>
    </xf>
    <xf numFmtId="49" fontId="45" fillId="0" borderId="0" xfId="0" applyNumberFormat="1" applyFont="1" applyFill="1" applyBorder="1" applyAlignment="1">
      <alignment horizontal="right" vertical="top"/>
    </xf>
    <xf numFmtId="0" fontId="55" fillId="0" borderId="0" xfId="0" applyFont="1" applyFill="1" applyBorder="1" applyAlignment="1">
      <alignment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26" fillId="0" borderId="0" xfId="0" applyFont="1" applyFill="1" applyBorder="1" applyAlignment="1">
      <alignment vertical="top" wrapText="1"/>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26" fillId="0" borderId="0" xfId="0" applyFont="1" applyFill="1" applyBorder="1" applyAlignment="1">
      <alignment horizontal="right" vertical="center" wrapText="1"/>
    </xf>
    <xf numFmtId="0" fontId="30" fillId="0" borderId="0" xfId="0" applyFont="1" applyFill="1" applyBorder="1" applyAlignment="1">
      <alignment vertical="center" wrapText="1"/>
    </xf>
    <xf numFmtId="0" fontId="18" fillId="0" borderId="0" xfId="0" applyFont="1" applyFill="1" applyBorder="1" applyAlignment="1">
      <alignment horizontal="left" vertical="center"/>
    </xf>
    <xf numFmtId="0" fontId="0" fillId="0" borderId="0" xfId="0" applyFill="1" applyBorder="1" applyAlignment="1">
      <alignment horizontal="left" vertical="center"/>
    </xf>
    <xf numFmtId="0" fontId="11" fillId="0" borderId="0" xfId="0" applyFont="1" applyFill="1" applyBorder="1" applyAlignment="1">
      <alignment vertical="center" wrapText="1"/>
    </xf>
    <xf numFmtId="0" fontId="38" fillId="0" borderId="0" xfId="0" applyFont="1" applyFill="1" applyBorder="1" applyAlignment="1">
      <alignment vertical="center" wrapText="1"/>
    </xf>
    <xf numFmtId="0" fontId="70" fillId="0" borderId="0" xfId="0" applyFont="1" applyFill="1" applyBorder="1" applyAlignment="1">
      <alignment horizontal="left" vertical="center"/>
    </xf>
    <xf numFmtId="49" fontId="9" fillId="0" borderId="0" xfId="239" applyNumberFormat="1" applyFont="1" applyFill="1" applyBorder="1" applyAlignment="1">
      <alignment horizontal="right" vertical="top" shrinkToFit="1"/>
    </xf>
    <xf numFmtId="49" fontId="8" fillId="0" borderId="0" xfId="0" applyNumberFormat="1" applyFont="1" applyFill="1" applyBorder="1" applyAlignment="1">
      <alignment horizontal="right" vertical="top"/>
    </xf>
    <xf numFmtId="49" fontId="7" fillId="0" borderId="0" xfId="237" applyNumberFormat="1" applyFont="1" applyFill="1" applyBorder="1" applyAlignment="1">
      <alignment horizontal="right" vertical="top" shrinkToFit="1"/>
    </xf>
    <xf numFmtId="49" fontId="8" fillId="0" borderId="0" xfId="239" applyNumberFormat="1" applyFont="1" applyFill="1" applyBorder="1" applyAlignment="1">
      <alignment horizontal="right" vertical="top"/>
    </xf>
    <xf numFmtId="49" fontId="15" fillId="0" borderId="0" xfId="237" applyNumberFormat="1" applyFont="1" applyFill="1" applyBorder="1" applyAlignment="1">
      <alignment horizontal="right" vertical="top" shrinkToFit="1"/>
    </xf>
    <xf numFmtId="49" fontId="8" fillId="0" borderId="0" xfId="0" applyNumberFormat="1" applyFont="1" applyFill="1" applyBorder="1" applyAlignment="1">
      <alignment horizontal="right" vertical="top" wrapText="1"/>
    </xf>
    <xf numFmtId="49" fontId="24" fillId="0" borderId="0" xfId="0" applyNumberFormat="1" applyFont="1" applyFill="1" applyBorder="1" applyAlignment="1">
      <alignment horizontal="right" vertical="center" wrapText="1"/>
    </xf>
    <xf numFmtId="49" fontId="20" fillId="0" borderId="0" xfId="0" applyNumberFormat="1" applyFont="1" applyFill="1" applyBorder="1" applyAlignment="1">
      <alignment horizontal="right" vertical="center" wrapText="1"/>
    </xf>
    <xf numFmtId="49" fontId="24" fillId="0" borderId="0" xfId="0" applyNumberFormat="1" applyFont="1" applyFill="1" applyBorder="1" applyAlignment="1">
      <alignment horizontal="right" vertical="center" shrinkToFit="1"/>
    </xf>
    <xf numFmtId="49" fontId="23" fillId="0" borderId="0" xfId="0" applyNumberFormat="1" applyFont="1" applyFill="1" applyBorder="1" applyAlignment="1">
      <alignment horizontal="right" vertical="center" shrinkToFit="1"/>
    </xf>
    <xf numFmtId="49" fontId="17" fillId="0" borderId="0" xfId="0" applyNumberFormat="1" applyFont="1" applyFill="1" applyBorder="1" applyAlignment="1">
      <alignment horizontal="right" vertical="top" shrinkToFit="1"/>
    </xf>
    <xf numFmtId="49" fontId="11" fillId="0" borderId="0" xfId="0" applyNumberFormat="1" applyFont="1" applyFill="1" applyBorder="1" applyAlignment="1">
      <alignment horizontal="right" vertical="top" shrinkToFit="1"/>
    </xf>
    <xf numFmtId="0" fontId="37" fillId="0" borderId="0" xfId="240" applyAlignment="1">
      <alignment horizontal="left" vertical="top"/>
    </xf>
    <xf numFmtId="0" fontId="84" fillId="0" borderId="0" xfId="240" applyFont="1" applyAlignment="1">
      <alignment horizontal="left" vertical="top"/>
    </xf>
    <xf numFmtId="0" fontId="86" fillId="0" borderId="0" xfId="240" applyFont="1" applyAlignment="1">
      <alignment horizontal="right"/>
    </xf>
    <xf numFmtId="0" fontId="4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172" fontId="8" fillId="0" borderId="0" xfId="0" applyNumberFormat="1" applyFont="1" applyFill="1" applyBorder="1" applyAlignment="1">
      <alignment horizontal="right" vertical="top"/>
    </xf>
    <xf numFmtId="0" fontId="88" fillId="0" borderId="0" xfId="0" applyFont="1" applyFill="1"/>
    <xf numFmtId="0" fontId="32" fillId="0" borderId="0" xfId="0" applyFont="1" applyFill="1" applyAlignment="1">
      <alignment horizontal="left" vertical="top"/>
    </xf>
    <xf numFmtId="172" fontId="7" fillId="0" borderId="0" xfId="237" applyNumberFormat="1" applyFont="1" applyFill="1" applyBorder="1" applyAlignment="1">
      <alignment horizontal="right" vertical="top" shrinkToFit="1"/>
    </xf>
    <xf numFmtId="172" fontId="36" fillId="0" borderId="0" xfId="237" applyNumberFormat="1" applyFont="1" applyFill="1" applyBorder="1" applyAlignment="1">
      <alignment horizontal="right" vertical="top" shrinkToFit="1"/>
    </xf>
    <xf numFmtId="172" fontId="46" fillId="0" borderId="0" xfId="237" applyNumberFormat="1" applyFont="1" applyFill="1" applyBorder="1" applyAlignment="1">
      <alignment horizontal="right" vertical="top" shrinkToFit="1"/>
    </xf>
    <xf numFmtId="173" fontId="7" fillId="0" borderId="0" xfId="237" applyNumberFormat="1" applyFont="1" applyFill="1" applyBorder="1" applyAlignment="1">
      <alignment horizontal="right" vertical="top" shrinkToFit="1"/>
    </xf>
    <xf numFmtId="173" fontId="36" fillId="0" borderId="0" xfId="237" applyNumberFormat="1" applyFont="1" applyFill="1" applyBorder="1" applyAlignment="1">
      <alignment horizontal="right" vertical="top" shrinkToFit="1"/>
    </xf>
    <xf numFmtId="172" fontId="55" fillId="0" borderId="0" xfId="237" applyNumberFormat="1" applyFont="1" applyFill="1" applyBorder="1" applyAlignment="1">
      <alignment horizontal="right" vertical="top" shrinkToFit="1"/>
    </xf>
    <xf numFmtId="173" fontId="55" fillId="0" borderId="0" xfId="237" applyNumberFormat="1" applyFont="1" applyFill="1" applyBorder="1" applyAlignment="1">
      <alignment horizontal="right" vertical="top" shrinkToFit="1"/>
    </xf>
    <xf numFmtId="0" fontId="90" fillId="0" borderId="0" xfId="0" applyFont="1" applyFill="1" applyBorder="1" applyAlignment="1">
      <alignment horizontal="left" vertical="top" wrapText="1"/>
    </xf>
    <xf numFmtId="0" fontId="90" fillId="0" borderId="0" xfId="0" applyFont="1" applyFill="1" applyBorder="1" applyAlignment="1">
      <alignment vertical="top" wrapText="1"/>
    </xf>
    <xf numFmtId="0" fontId="32" fillId="0" borderId="0" xfId="0" applyFont="1" applyFill="1" applyBorder="1" applyAlignment="1">
      <alignment vertical="top"/>
    </xf>
    <xf numFmtId="0" fontId="13" fillId="0" borderId="0" xfId="0" applyFont="1" applyFill="1" applyBorder="1" applyAlignment="1">
      <alignment horizontal="left" vertical="top" wrapText="1"/>
    </xf>
    <xf numFmtId="0" fontId="40" fillId="0" borderId="0" xfId="0" applyFont="1" applyFill="1" applyBorder="1" applyAlignment="1">
      <alignment vertical="top" wrapText="1"/>
    </xf>
    <xf numFmtId="0" fontId="82" fillId="0" borderId="0" xfId="0" applyFont="1" applyFill="1" applyBorder="1" applyAlignment="1">
      <alignment horizontal="left" vertical="top" wrapText="1"/>
    </xf>
    <xf numFmtId="166" fontId="93" fillId="2" borderId="0" xfId="0" applyNumberFormat="1" applyFont="1" applyFill="1" applyBorder="1" applyAlignment="1">
      <alignment horizontal="left" vertical="top" wrapText="1"/>
    </xf>
    <xf numFmtId="166" fontId="93" fillId="0" borderId="0" xfId="0" applyNumberFormat="1" applyFont="1" applyFill="1" applyBorder="1" applyAlignment="1">
      <alignment horizontal="right" vertical="top"/>
    </xf>
    <xf numFmtId="0" fontId="94" fillId="0" borderId="0" xfId="0" applyFont="1" applyFill="1" applyBorder="1" applyAlignment="1">
      <alignment horizontal="left" vertical="top" wrapText="1"/>
    </xf>
    <xf numFmtId="175" fontId="73" fillId="0" borderId="0" xfId="238" applyNumberFormat="1" applyFont="1" applyFill="1" applyBorder="1" applyAlignment="1">
      <alignment horizontal="center"/>
    </xf>
    <xf numFmtId="0" fontId="97" fillId="6" borderId="0" xfId="0" applyFont="1" applyFill="1" applyBorder="1" applyAlignment="1">
      <alignment horizontal="left" vertical="top" wrapText="1"/>
    </xf>
    <xf numFmtId="175" fontId="98" fillId="6" borderId="0" xfId="238" applyNumberFormat="1" applyFont="1" applyFill="1" applyBorder="1" applyAlignment="1">
      <alignment horizontal="center"/>
    </xf>
    <xf numFmtId="0" fontId="82" fillId="0" borderId="0" xfId="0" applyFont="1" applyAlignment="1">
      <alignment horizontal="left" vertical="top" wrapText="1"/>
    </xf>
    <xf numFmtId="0" fontId="101" fillId="0" borderId="0" xfId="0" applyFont="1" applyFill="1" applyBorder="1" applyAlignment="1">
      <alignment horizontal="left" vertical="top" wrapText="1"/>
    </xf>
    <xf numFmtId="174" fontId="100" fillId="0" borderId="0" xfId="0" applyNumberFormat="1" applyFont="1" applyFill="1" applyBorder="1" applyAlignment="1">
      <alignment horizontal="center" vertical="top" wrapText="1"/>
    </xf>
    <xf numFmtId="0" fontId="93" fillId="3" borderId="0" xfId="0" applyFont="1" applyFill="1" applyAlignment="1">
      <alignment vertical="top" wrapText="1"/>
    </xf>
    <xf numFmtId="0" fontId="91" fillId="0" borderId="0" xfId="0" applyFont="1" applyFill="1" applyBorder="1" applyAlignment="1">
      <alignment horizontal="left" vertical="top"/>
    </xf>
    <xf numFmtId="174" fontId="101" fillId="6" borderId="0" xfId="0" applyNumberFormat="1" applyFont="1" applyFill="1" applyBorder="1" applyAlignment="1">
      <alignment horizontal="center" vertical="top" wrapText="1"/>
    </xf>
    <xf numFmtId="0" fontId="8" fillId="0" borderId="0" xfId="0" applyFont="1" applyFill="1" applyBorder="1" applyAlignment="1">
      <alignment horizontal="left" vertical="top" wrapText="1"/>
    </xf>
    <xf numFmtId="0" fontId="40" fillId="0" borderId="0" xfId="0" applyFont="1" applyFill="1" applyBorder="1" applyAlignment="1">
      <alignment vertical="top" wrapText="1"/>
    </xf>
    <xf numFmtId="0" fontId="40" fillId="0" borderId="0" xfId="0" applyFont="1" applyFill="1" applyBorder="1" applyAlignment="1">
      <alignment horizontal="left" vertical="top" wrapText="1"/>
    </xf>
    <xf numFmtId="0" fontId="103" fillId="2" borderId="0" xfId="0" applyFont="1" applyFill="1" applyBorder="1" applyAlignment="1">
      <alignment horizontal="left" vertical="center" wrapText="1"/>
    </xf>
    <xf numFmtId="171" fontId="8" fillId="0" borderId="0" xfId="0" applyNumberFormat="1" applyFont="1" applyFill="1" applyBorder="1" applyAlignment="1">
      <alignment horizontal="right" vertical="top"/>
    </xf>
    <xf numFmtId="10" fontId="8" fillId="0" borderId="0" xfId="239" applyNumberFormat="1" applyFont="1" applyFill="1" applyBorder="1" applyAlignment="1">
      <alignment horizontal="right" vertical="top"/>
    </xf>
    <xf numFmtId="0" fontId="40" fillId="0" borderId="0" xfId="0" applyFont="1" applyFill="1" applyBorder="1" applyAlignment="1">
      <alignment horizontal="center" vertical="top" wrapText="1"/>
    </xf>
    <xf numFmtId="172" fontId="15" fillId="0" borderId="0" xfId="237" applyNumberFormat="1" applyFont="1" applyFill="1" applyBorder="1" applyAlignment="1">
      <alignment horizontal="right" vertical="top" shrinkToFit="1"/>
    </xf>
    <xf numFmtId="173" fontId="15" fillId="0" borderId="0" xfId="237" applyNumberFormat="1" applyFont="1" applyFill="1" applyBorder="1" applyAlignment="1">
      <alignment horizontal="right" vertical="top" shrinkToFit="1"/>
    </xf>
    <xf numFmtId="0" fontId="15" fillId="0" borderId="0" xfId="237" applyNumberFormat="1" applyFont="1" applyFill="1" applyBorder="1" applyAlignment="1">
      <alignment horizontal="right" vertical="top" shrinkToFit="1"/>
    </xf>
    <xf numFmtId="9" fontId="17" fillId="0" borderId="0" xfId="0" applyNumberFormat="1" applyFont="1" applyFill="1" applyBorder="1" applyAlignment="1">
      <alignment horizontal="right" vertical="center"/>
    </xf>
    <xf numFmtId="0" fontId="84" fillId="0" borderId="0" xfId="240" applyFont="1" applyAlignment="1">
      <alignment horizontal="left" vertical="top" wrapText="1"/>
    </xf>
    <xf numFmtId="0" fontId="85" fillId="0" borderId="0" xfId="240" applyFont="1" applyAlignment="1">
      <alignment horizontal="left" vertical="top"/>
    </xf>
    <xf numFmtId="0" fontId="84" fillId="0" borderId="0" xfId="240" applyFont="1" applyAlignment="1">
      <alignment horizontal="left" vertical="top"/>
    </xf>
    <xf numFmtId="0" fontId="30"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38" fillId="2"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174" fontId="100" fillId="0" borderId="0" xfId="0" applyNumberFormat="1" applyFont="1" applyFill="1" applyBorder="1" applyAlignment="1">
      <alignment horizontal="center" vertical="top" wrapText="1"/>
    </xf>
    <xf numFmtId="3" fontId="9" fillId="0" borderId="0" xfId="0" applyNumberFormat="1" applyFont="1" applyFill="1" applyBorder="1" applyAlignment="1">
      <alignment horizontal="left" vertical="top" wrapText="1" shrinkToFit="1"/>
    </xf>
    <xf numFmtId="3" fontId="46" fillId="0" borderId="0" xfId="0" applyNumberFormat="1" applyFont="1" applyFill="1" applyBorder="1" applyAlignment="1">
      <alignment horizontal="left" vertical="top" wrapText="1" shrinkToFit="1"/>
    </xf>
    <xf numFmtId="1" fontId="17" fillId="2" borderId="0" xfId="0" applyNumberFormat="1" applyFont="1" applyFill="1" applyBorder="1" applyAlignment="1">
      <alignment horizontal="left" vertical="top"/>
    </xf>
    <xf numFmtId="0" fontId="0" fillId="0" borderId="0" xfId="0" applyFill="1" applyBorder="1" applyAlignment="1">
      <alignment horizontal="left" vertical="top"/>
    </xf>
    <xf numFmtId="0" fontId="17" fillId="0" borderId="0" xfId="0" applyFont="1" applyFill="1" applyBorder="1" applyAlignment="1">
      <alignment horizontal="left" vertical="center" wrapText="1"/>
    </xf>
    <xf numFmtId="0" fontId="51" fillId="5" borderId="0" xfId="0" applyFont="1" applyFill="1" applyBorder="1" applyAlignment="1">
      <alignment horizontal="center" vertical="top" wrapText="1"/>
    </xf>
    <xf numFmtId="0" fontId="5" fillId="0" borderId="0" xfId="0" applyFont="1" applyFill="1" applyBorder="1" applyAlignment="1">
      <alignment horizontal="left" vertical="top" wrapText="1"/>
    </xf>
    <xf numFmtId="1" fontId="7" fillId="2" borderId="0" xfId="0" applyNumberFormat="1" applyFont="1" applyFill="1" applyBorder="1" applyAlignment="1">
      <alignment horizontal="left" vertical="top"/>
    </xf>
    <xf numFmtId="1" fontId="47" fillId="0" borderId="0" xfId="0" applyNumberFormat="1" applyFont="1" applyFill="1" applyBorder="1" applyAlignment="1">
      <alignment horizontal="left" vertical="top" wrapText="1"/>
    </xf>
    <xf numFmtId="1" fontId="15" fillId="0" borderId="0" xfId="0" applyNumberFormat="1" applyFont="1" applyFill="1" applyBorder="1" applyAlignment="1">
      <alignment horizontal="center" vertical="top"/>
    </xf>
    <xf numFmtId="0" fontId="6" fillId="2" borderId="0" xfId="0" applyFont="1" applyFill="1" applyBorder="1" applyAlignment="1">
      <alignment horizontal="left" vertical="top" wrapText="1"/>
    </xf>
    <xf numFmtId="0" fontId="33" fillId="2" borderId="0" xfId="0" applyFont="1" applyFill="1" applyBorder="1" applyAlignment="1">
      <alignment horizontal="left" vertical="top" wrapText="1"/>
    </xf>
    <xf numFmtId="1" fontId="15" fillId="0" borderId="0" xfId="0" applyNumberFormat="1" applyFont="1" applyFill="1" applyBorder="1" applyAlignment="1">
      <alignment horizontal="left" vertical="top" wrapText="1"/>
    </xf>
    <xf numFmtId="1" fontId="36" fillId="0" borderId="0" xfId="0" applyNumberFormat="1" applyFont="1" applyFill="1" applyBorder="1" applyAlignment="1">
      <alignment horizontal="left" vertical="top" wrapText="1"/>
    </xf>
    <xf numFmtId="0" fontId="74"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72" fillId="0" borderId="0" xfId="0" applyFont="1" applyFill="1" applyBorder="1" applyAlignment="1">
      <alignment horizontal="left" vertical="top" wrapText="1"/>
    </xf>
    <xf numFmtId="0" fontId="73" fillId="0" borderId="0" xfId="0" applyFont="1" applyFill="1" applyBorder="1" applyAlignment="1">
      <alignment horizontal="left" vertical="top" wrapText="1"/>
    </xf>
    <xf numFmtId="0" fontId="2" fillId="3" borderId="0" xfId="0" applyFont="1" applyFill="1" applyBorder="1" applyAlignment="1">
      <alignment horizontal="left" wrapText="1"/>
    </xf>
    <xf numFmtId="0" fontId="19" fillId="2" borderId="0" xfId="0" applyFont="1" applyFill="1" applyBorder="1" applyAlignment="1">
      <alignment horizontal="left" vertical="center" wrapText="1"/>
    </xf>
    <xf numFmtId="0" fontId="61" fillId="2" borderId="0" xfId="0" applyFont="1" applyFill="1" applyBorder="1" applyAlignment="1">
      <alignment horizontal="left" vertical="center" wrapText="1"/>
    </xf>
    <xf numFmtId="0" fontId="20" fillId="0" borderId="0" xfId="0" applyFont="1" applyFill="1" applyBorder="1" applyAlignment="1">
      <alignment horizontal="left" vertical="top" wrapText="1"/>
    </xf>
    <xf numFmtId="0" fontId="63" fillId="0" borderId="0" xfId="0" applyFont="1" applyFill="1" applyBorder="1" applyAlignment="1">
      <alignment horizontal="left" vertical="top" wrapText="1"/>
    </xf>
    <xf numFmtId="0" fontId="20" fillId="0" borderId="0" xfId="0" applyFont="1" applyFill="1" applyBorder="1" applyAlignment="1">
      <alignment vertical="top" wrapText="1"/>
    </xf>
    <xf numFmtId="0" fontId="63" fillId="0" borderId="0" xfId="0" applyFont="1" applyFill="1" applyBorder="1" applyAlignment="1">
      <alignment vertical="top" wrapText="1"/>
    </xf>
    <xf numFmtId="3" fontId="21" fillId="0" borderId="0" xfId="0" applyNumberFormat="1" applyFont="1" applyFill="1" applyBorder="1" applyAlignment="1">
      <alignment horizontal="left" vertical="top" shrinkToFit="1"/>
    </xf>
    <xf numFmtId="3" fontId="21" fillId="0" borderId="0" xfId="0" applyNumberFormat="1" applyFont="1" applyFill="1" applyBorder="1" applyAlignment="1">
      <alignment horizontal="left" vertical="top" wrapText="1" shrinkToFit="1"/>
    </xf>
    <xf numFmtId="3" fontId="21" fillId="0" borderId="0" xfId="0" applyNumberFormat="1" applyFont="1" applyFill="1" applyBorder="1" applyAlignment="1">
      <alignment horizontal="left" vertical="top" wrapText="1"/>
    </xf>
    <xf numFmtId="0" fontId="54" fillId="3" borderId="0" xfId="0" applyFont="1" applyFill="1" applyBorder="1" applyAlignment="1">
      <alignment horizontal="left"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26" fillId="0" borderId="0" xfId="0" applyFont="1" applyFill="1" applyBorder="1" applyAlignment="1">
      <alignment horizontal="left" vertical="top" wrapText="1"/>
    </xf>
    <xf numFmtId="0" fontId="33" fillId="0" borderId="0" xfId="0" applyFont="1" applyFill="1" applyBorder="1" applyAlignment="1">
      <alignment horizontal="left" vertical="center" wrapText="1"/>
    </xf>
    <xf numFmtId="1" fontId="15" fillId="0" borderId="0" xfId="0" applyNumberFormat="1" applyFont="1" applyFill="1" applyBorder="1" applyAlignment="1">
      <alignment horizontal="left" vertical="top" wrapText="1" shrinkToFit="1"/>
    </xf>
    <xf numFmtId="1" fontId="36" fillId="0" borderId="0" xfId="0" applyNumberFormat="1" applyFont="1" applyFill="1" applyBorder="1" applyAlignment="1">
      <alignment horizontal="left" vertical="top" wrapText="1" shrinkToFit="1"/>
    </xf>
    <xf numFmtId="0" fontId="9"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6" fillId="0" borderId="0" xfId="0" applyFont="1" applyFill="1" applyBorder="1" applyAlignment="1">
      <alignment horizontal="left" wrapText="1"/>
    </xf>
    <xf numFmtId="0" fontId="33" fillId="0" borderId="0" xfId="0" applyFont="1" applyFill="1" applyBorder="1" applyAlignment="1">
      <alignment horizontal="left" wrapText="1"/>
    </xf>
    <xf numFmtId="0" fontId="51" fillId="5" borderId="0" xfId="0" applyFont="1" applyFill="1" applyBorder="1" applyAlignment="1">
      <alignment horizontal="left" vertical="top" wrapText="1"/>
    </xf>
    <xf numFmtId="0" fontId="68" fillId="0" borderId="0" xfId="0" quotePrefix="1" applyFont="1" applyFill="1" applyBorder="1" applyAlignment="1">
      <alignment horizontal="left" vertical="top" wrapText="1"/>
    </xf>
    <xf numFmtId="0" fontId="7"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15" fillId="0" borderId="0" xfId="0" applyFont="1" applyFill="1" applyBorder="1" applyAlignment="1">
      <alignment vertical="top" wrapText="1"/>
    </xf>
    <xf numFmtId="0" fontId="6" fillId="0" borderId="0" xfId="0" applyFont="1" applyFill="1" applyBorder="1" applyAlignment="1">
      <alignment vertical="top" wrapText="1"/>
    </xf>
    <xf numFmtId="0" fontId="55" fillId="0" borderId="0" xfId="0" applyFont="1" applyFill="1" applyBorder="1" applyAlignment="1">
      <alignment horizontal="left" vertical="top" wrapText="1"/>
    </xf>
    <xf numFmtId="1" fontId="7" fillId="3" borderId="0" xfId="0" applyNumberFormat="1" applyFont="1" applyFill="1" applyBorder="1" applyAlignment="1">
      <alignment horizontal="left" vertical="top"/>
    </xf>
    <xf numFmtId="0" fontId="55" fillId="0" borderId="0" xfId="0" applyFont="1" applyFill="1" applyBorder="1" applyAlignment="1">
      <alignment horizontal="left" vertical="center" wrapText="1"/>
    </xf>
    <xf numFmtId="0" fontId="51" fillId="5" borderId="0" xfId="0" applyFont="1" applyFill="1" applyBorder="1" applyAlignment="1">
      <alignment vertical="top" wrapText="1"/>
    </xf>
    <xf numFmtId="3" fontId="15" fillId="0" borderId="0" xfId="0" applyNumberFormat="1" applyFont="1" applyFill="1" applyBorder="1" applyAlignment="1">
      <alignment horizontal="left" vertical="top" wrapText="1" shrinkToFit="1"/>
    </xf>
    <xf numFmtId="3" fontId="36" fillId="0" borderId="0" xfId="0" applyNumberFormat="1" applyFont="1" applyFill="1" applyBorder="1" applyAlignment="1">
      <alignment horizontal="left" vertical="top" wrapText="1" shrinkToFit="1"/>
    </xf>
    <xf numFmtId="0" fontId="30" fillId="0" borderId="0" xfId="0" applyFont="1" applyFill="1" applyBorder="1" applyAlignment="1">
      <alignment horizontal="left" vertical="top"/>
    </xf>
    <xf numFmtId="0" fontId="41"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2" fillId="2" borderId="0" xfId="0" applyFont="1" applyFill="1" applyBorder="1" applyAlignment="1">
      <alignment horizontal="left" vertical="top" wrapText="1"/>
    </xf>
    <xf numFmtId="3" fontId="21" fillId="0" borderId="0" xfId="0" applyNumberFormat="1" applyFont="1" applyFill="1" applyBorder="1" applyAlignment="1">
      <alignment horizontal="center" vertical="center" shrinkToFit="1"/>
    </xf>
    <xf numFmtId="0" fontId="19"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49" fontId="62" fillId="0" borderId="0" xfId="237" applyNumberFormat="1" applyFont="1" applyFill="1" applyBorder="1" applyAlignment="1">
      <alignment horizontal="center" vertical="center" shrinkToFit="1"/>
    </xf>
    <xf numFmtId="49" fontId="21" fillId="0" borderId="0" xfId="237" applyNumberFormat="1" applyFont="1" applyFill="1" applyBorder="1" applyAlignment="1">
      <alignment horizontal="center" vertical="center" shrinkToFit="1"/>
    </xf>
    <xf numFmtId="1" fontId="21" fillId="0" borderId="0" xfId="0" applyNumberFormat="1" applyFont="1" applyFill="1" applyBorder="1" applyAlignment="1">
      <alignment horizontal="center" vertical="center" shrinkToFit="1"/>
    </xf>
    <xf numFmtId="1" fontId="62" fillId="0" borderId="0" xfId="0" quotePrefix="1"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40" fillId="0" borderId="0" xfId="0" applyFont="1" applyFill="1" applyBorder="1" applyAlignment="1">
      <alignment vertical="top" wrapText="1"/>
    </xf>
    <xf numFmtId="0" fontId="19"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3" fillId="0" borderId="0" xfId="0" applyFont="1" applyFill="1" applyBorder="1" applyAlignment="1">
      <alignment horizontal="right" vertical="top" wrapText="1"/>
    </xf>
    <xf numFmtId="0" fontId="34" fillId="0" borderId="0" xfId="0" applyFont="1" applyFill="1" applyBorder="1" applyAlignment="1">
      <alignment horizontal="right" vertical="top" wrapText="1"/>
    </xf>
    <xf numFmtId="0" fontId="40" fillId="0" borderId="0" xfId="0" applyFont="1" applyFill="1" applyBorder="1" applyAlignment="1">
      <alignment horizontal="left" vertical="top" wrapText="1"/>
    </xf>
    <xf numFmtId="0" fontId="38" fillId="0" borderId="0" xfId="0" applyFont="1" applyFill="1" applyBorder="1" applyAlignment="1">
      <alignment horizontal="left" vertical="top"/>
    </xf>
    <xf numFmtId="0" fontId="6" fillId="0" borderId="0" xfId="0" applyFont="1" applyAlignment="1">
      <alignment horizontal="left" vertical="top" wrapText="1"/>
    </xf>
    <xf numFmtId="0" fontId="6" fillId="3" borderId="0" xfId="0" applyFont="1" applyFill="1" applyAlignment="1">
      <alignment horizontal="right" vertical="top" wrapText="1"/>
    </xf>
    <xf numFmtId="174" fontId="101" fillId="0" borderId="0" xfId="0" applyNumberFormat="1" applyFont="1" applyFill="1" applyBorder="1" applyAlignment="1">
      <alignment horizontal="center" vertical="top" wrapText="1"/>
    </xf>
    <xf numFmtId="0" fontId="15" fillId="0" borderId="6" xfId="0" applyFont="1" applyFill="1" applyBorder="1" applyAlignment="1">
      <alignment horizontal="left" vertical="center" wrapText="1" indent="1"/>
    </xf>
    <xf numFmtId="0" fontId="36" fillId="0" borderId="4" xfId="0" applyFont="1" applyFill="1" applyBorder="1" applyAlignment="1">
      <alignment horizontal="left" vertical="center" wrapText="1" indent="1"/>
    </xf>
    <xf numFmtId="0" fontId="36" fillId="0" borderId="5" xfId="0" applyFont="1" applyFill="1" applyBorder="1" applyAlignment="1">
      <alignment horizontal="left" vertical="center" wrapText="1" indent="1"/>
    </xf>
    <xf numFmtId="0" fontId="8" fillId="0" borderId="0" xfId="0" applyFont="1" applyFill="1" applyBorder="1" applyAlignment="1">
      <alignment horizontal="left" wrapText="1"/>
    </xf>
    <xf numFmtId="0" fontId="0" fillId="0" borderId="0" xfId="0" applyFill="1" applyBorder="1" applyAlignment="1">
      <alignment horizontal="left"/>
    </xf>
    <xf numFmtId="0" fontId="7" fillId="2" borderId="0" xfId="0" applyFont="1" applyFill="1" applyBorder="1" applyAlignment="1">
      <alignment horizontal="left" vertical="top" wrapText="1"/>
    </xf>
    <xf numFmtId="0" fontId="100" fillId="0" borderId="0" xfId="0" applyFont="1" applyFill="1" applyBorder="1" applyAlignment="1">
      <alignment horizontal="left" vertical="top" wrapText="1"/>
    </xf>
    <xf numFmtId="0" fontId="6" fillId="2" borderId="2" xfId="0" applyFont="1" applyFill="1" applyBorder="1" applyAlignment="1">
      <alignment horizontal="center" vertical="top" wrapText="1"/>
    </xf>
    <xf numFmtId="0" fontId="7" fillId="0" borderId="7" xfId="0" applyFont="1" applyFill="1" applyBorder="1" applyAlignment="1">
      <alignment horizontal="left" vertical="center" wrapText="1"/>
    </xf>
    <xf numFmtId="0" fontId="17" fillId="2" borderId="0" xfId="0" applyFont="1" applyFill="1" applyBorder="1" applyAlignment="1">
      <alignment horizontal="center" vertical="top" wrapText="1"/>
    </xf>
    <xf numFmtId="0" fontId="8" fillId="0" borderId="0" xfId="0" applyFont="1" applyFill="1" applyBorder="1" applyAlignment="1">
      <alignment horizontal="left" vertical="top" indent="2"/>
    </xf>
    <xf numFmtId="0" fontId="40" fillId="0" borderId="0" xfId="0" applyFont="1" applyFill="1" applyBorder="1" applyAlignment="1">
      <alignment horizontal="left" vertical="top" indent="2"/>
    </xf>
    <xf numFmtId="0" fontId="66" fillId="0" borderId="0" xfId="0" applyFont="1" applyFill="1" applyBorder="1" applyAlignment="1">
      <alignment horizontal="left" vertical="top" wrapText="1"/>
    </xf>
    <xf numFmtId="0" fontId="70" fillId="0" borderId="0" xfId="0" applyFont="1" applyFill="1" applyBorder="1" applyAlignment="1">
      <alignment horizontal="left" vertical="top" wrapText="1"/>
    </xf>
    <xf numFmtId="0" fontId="6" fillId="2" borderId="0" xfId="0" applyFont="1" applyFill="1" applyBorder="1" applyAlignment="1">
      <alignment horizontal="right" vertical="top" wrapText="1"/>
    </xf>
  </cellXfs>
  <cellStyles count="241">
    <cellStyle name="Comma" xfId="237" builtinId="3"/>
    <cellStyle name="Currency" xfId="238"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Normal" xfId="0" builtinId="0"/>
    <cellStyle name="Normal 2" xfId="240" xr:uid="{00000000-0005-0000-0000-0000EF000000}"/>
    <cellStyle name="Percent" xfId="239" builtinId="5"/>
  </cellStyles>
  <dxfs count="0"/>
  <tableStyles count="0" defaultTableStyle="TableStyleMedium9"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55"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microsoft.com/office/2017/10/relationships/person" Target="persons/person.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4-809C-4C5A-8484-664B822C609F}"/>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2-809C-4C5A-8484-664B822C609F}"/>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809C-4C5A-8484-664B822C609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6-809C-4C5A-8484-664B822C60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90-9449-B101-92F30B5BA318}"/>
              </c:ext>
            </c:extLst>
          </c:dPt>
          <c:cat>
            <c:strRef>
              <c:f>'4.3 Inclusion sociale'!$F$21:$F$25</c:f>
              <c:strCache>
                <c:ptCount val="5"/>
                <c:pt idx="0">
                  <c:v>Sécurité financière</c:v>
                </c:pt>
                <c:pt idx="1">
                  <c:v>Collectivités inclusives</c:v>
                </c:pt>
                <c:pt idx="2">
                  <c:v>Planète dynamique</c:v>
                </c:pt>
                <c:pt idx="3">
                  <c:v>Meilleure santé</c:v>
                </c:pt>
                <c:pt idx="4">
                  <c:v>Autre</c:v>
                </c:pt>
              </c:strCache>
            </c:strRef>
          </c:cat>
          <c:val>
            <c:numRef>
              <c:f>'4.3 Inclusion sociale'!$G$21:$G$25</c:f>
              <c:numCache>
                <c:formatCode>0.0%</c:formatCode>
                <c:ptCount val="5"/>
                <c:pt idx="0">
                  <c:v>0.26200000000000001</c:v>
                </c:pt>
                <c:pt idx="1">
                  <c:v>0.34799999999999998</c:v>
                </c:pt>
                <c:pt idx="2">
                  <c:v>9.9000000000000005E-2</c:v>
                </c:pt>
                <c:pt idx="3">
                  <c:v>0.14399999999999999</c:v>
                </c:pt>
                <c:pt idx="4">
                  <c:v>0.14799999999999999</c:v>
                </c:pt>
              </c:numCache>
            </c:numRef>
          </c:val>
          <c:extLst>
            <c:ext xmlns:c16="http://schemas.microsoft.com/office/drawing/2014/chart" uri="{C3380CC4-5D6E-409C-BE32-E72D297353CC}">
              <c16:uniqueId val="{00000000-809C-4C5A-8484-664B822C609F}"/>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98906386701662E-2"/>
          <c:y val="0.10833688658953733"/>
          <c:w val="0.4326382327209099"/>
          <c:h val="0.72106372120151652"/>
        </c:manualLayout>
      </c:layout>
      <c:doughnut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BA4F-44DD-9535-795FCB55E5F4}"/>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3-BA4F-44DD-9535-795FCB55E5F4}"/>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BA4F-44DD-9535-795FCB55E5F4}"/>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BA4F-44DD-9535-795FCB55E5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4F-44DD-9535-795FCB55E5F4}"/>
              </c:ext>
            </c:extLst>
          </c:dPt>
          <c:cat>
            <c:strRef>
              <c:f>'4.3 Inclusion sociale'!$F$32:$F$36</c:f>
              <c:strCache>
                <c:ptCount val="5"/>
                <c:pt idx="0">
                  <c:v>Sécurité financière</c:v>
                </c:pt>
                <c:pt idx="1">
                  <c:v>Collectivités inclusives</c:v>
                </c:pt>
                <c:pt idx="2">
                  <c:v>Planète dynamique</c:v>
                </c:pt>
                <c:pt idx="3">
                  <c:v>Meilleure santé</c:v>
                </c:pt>
                <c:pt idx="4">
                  <c:v>Autre</c:v>
                </c:pt>
              </c:strCache>
            </c:strRef>
          </c:cat>
          <c:val>
            <c:numRef>
              <c:f>'4.3 Inclusion sociale'!$G$32:$G$36</c:f>
              <c:numCache>
                <c:formatCode>0.0%</c:formatCode>
                <c:ptCount val="5"/>
                <c:pt idx="0">
                  <c:v>0.63</c:v>
                </c:pt>
                <c:pt idx="1">
                  <c:v>7.0999999999999994E-2</c:v>
                </c:pt>
                <c:pt idx="2">
                  <c:v>1.0999999999999999E-2</c:v>
                </c:pt>
                <c:pt idx="3">
                  <c:v>0.1</c:v>
                </c:pt>
                <c:pt idx="4">
                  <c:v>0.188</c:v>
                </c:pt>
              </c:numCache>
            </c:numRef>
          </c:val>
          <c:extLst>
            <c:ext xmlns:c16="http://schemas.microsoft.com/office/drawing/2014/chart" uri="{C3380CC4-5D6E-409C-BE32-E72D297353CC}">
              <c16:uniqueId val="{0000000A-BA4F-44DD-9535-795FCB55E5F4}"/>
            </c:ext>
          </c:extLst>
        </c:ser>
        <c:dLbls>
          <c:showLegendKey val="0"/>
          <c:showVal val="0"/>
          <c:showCatName val="0"/>
          <c:showSerName val="0"/>
          <c:showPercent val="0"/>
          <c:showBubbleSize val="0"/>
          <c:showLeaderLines val="1"/>
        </c:dLbls>
        <c:firstSliceAng val="0"/>
        <c:holeSize val="63"/>
      </c:doughnutChart>
      <c:spPr>
        <a:noFill/>
        <a:ln>
          <a:noFill/>
        </a:ln>
        <a:effectLst/>
      </c:spPr>
    </c:plotArea>
    <c:legend>
      <c:legendPos val="b"/>
      <c:layout>
        <c:manualLayout>
          <c:xMode val="edge"/>
          <c:yMode val="edge"/>
          <c:x val="0.54736023622047247"/>
          <c:y val="0.19744781451055082"/>
          <c:w val="0.29694597550306212"/>
          <c:h val="0.47801035287255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5-5D0B-4C7C-8FD5-B0803AF3837F}"/>
              </c:ext>
            </c:extLst>
          </c:dPt>
          <c:dPt>
            <c:idx val="1"/>
            <c:bubble3D val="0"/>
            <c:spPr>
              <a:solidFill>
                <a:schemeClr val="accent3">
                  <a:lumMod val="40000"/>
                  <a:lumOff val="60000"/>
                </a:schemeClr>
              </a:solidFill>
            </c:spPr>
            <c:extLst>
              <c:ext xmlns:c16="http://schemas.microsoft.com/office/drawing/2014/chart" uri="{C3380CC4-5D6E-409C-BE32-E72D297353CC}">
                <c16:uniqueId val="{00000004-5D0B-4C7C-8FD5-B0803AF3837F}"/>
              </c:ext>
            </c:extLst>
          </c:dPt>
          <c:cat>
            <c:strRef>
              <c:f>'4.8 postes de direction'!$D$5:$D$6</c:f>
              <c:strCache>
                <c:ptCount val="2"/>
                <c:pt idx="0">
                  <c:v>Groupes minoritaires</c:v>
                </c:pt>
                <c:pt idx="1">
                  <c:v>Groupes non minoritaires</c:v>
                </c:pt>
              </c:strCache>
            </c:strRef>
          </c:cat>
          <c:val>
            <c:numRef>
              <c:f>'4.8 postes de direction'!$E$5:$E$6</c:f>
              <c:numCache>
                <c:formatCode>0%</c:formatCode>
                <c:ptCount val="2"/>
                <c:pt idx="0">
                  <c:v>0.36</c:v>
                </c:pt>
                <c:pt idx="1">
                  <c:v>0.64</c:v>
                </c:pt>
              </c:numCache>
            </c:numRef>
          </c:val>
          <c:extLst>
            <c:ext xmlns:c16="http://schemas.microsoft.com/office/drawing/2014/chart" uri="{C3380CC4-5D6E-409C-BE32-E72D297353CC}">
              <c16:uniqueId val="{00000000-9C95-40DE-9636-25736E51B592}"/>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1143801016726271"/>
          <c:w val="0.69202884286203403"/>
          <c:h val="0.24254951328639929"/>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1-C139-486C-87DE-09EAFA1A3C1C}"/>
              </c:ext>
            </c:extLst>
          </c:dPt>
          <c:dPt>
            <c:idx val="1"/>
            <c:bubble3D val="0"/>
            <c:spPr>
              <a:solidFill>
                <a:schemeClr val="accent3">
                  <a:lumMod val="40000"/>
                  <a:lumOff val="60000"/>
                </a:schemeClr>
              </a:solidFill>
            </c:spPr>
            <c:extLst>
              <c:ext xmlns:c16="http://schemas.microsoft.com/office/drawing/2014/chart" uri="{C3380CC4-5D6E-409C-BE32-E72D297353CC}">
                <c16:uniqueId val="{00000002-C139-486C-87DE-09EAFA1A3C1C}"/>
              </c:ext>
            </c:extLst>
          </c:dPt>
          <c:cat>
            <c:strRef>
              <c:f>'4.8 postes de direction'!$G$5:$G$6</c:f>
              <c:strCache>
                <c:ptCount val="2"/>
                <c:pt idx="0">
                  <c:v>Groupes minoritaires</c:v>
                </c:pt>
                <c:pt idx="1">
                  <c:v>Groupes non minoritaires</c:v>
                </c:pt>
              </c:strCache>
            </c:strRef>
          </c:cat>
          <c:val>
            <c:numRef>
              <c:f>'4.8 postes de direction'!$H$5:$H$6</c:f>
              <c:numCache>
                <c:formatCode>0%</c:formatCode>
                <c:ptCount val="2"/>
                <c:pt idx="0">
                  <c:v>0.2</c:v>
                </c:pt>
                <c:pt idx="1">
                  <c:v>0.8</c:v>
                </c:pt>
              </c:numCache>
            </c:numRef>
          </c:val>
          <c:extLst>
            <c:ext xmlns:c16="http://schemas.microsoft.com/office/drawing/2014/chart" uri="{C3380CC4-5D6E-409C-BE32-E72D297353CC}">
              <c16:uniqueId val="{00000000-6443-4B3B-B53C-FA093D148731}"/>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2387606844460128"/>
          <c:w val="0.69202884286203403"/>
          <c:h val="0.24265856279166734"/>
        </c:manualLayout>
      </c:layout>
      <c:overlay val="0"/>
    </c:legend>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5.8995071659208101E-2"/>
          <c:y val="6.0606112140949998E-2"/>
          <c:w val="0.89294737438395699"/>
          <c:h val="0.64477758462010404"/>
        </c:manualLayout>
      </c:layout>
      <c:doughnutChart>
        <c:varyColors val="1"/>
        <c:ser>
          <c:idx val="0"/>
          <c:order val="0"/>
          <c:dPt>
            <c:idx val="0"/>
            <c:bubble3D val="0"/>
            <c:spPr>
              <a:solidFill>
                <a:srgbClr val="00B050"/>
              </a:solidFill>
            </c:spPr>
            <c:extLst>
              <c:ext xmlns:c16="http://schemas.microsoft.com/office/drawing/2014/chart" uri="{C3380CC4-5D6E-409C-BE32-E72D297353CC}">
                <c16:uniqueId val="{00000002-6DC1-46B2-B7BC-A6B30CB89C19}"/>
              </c:ext>
            </c:extLst>
          </c:dPt>
          <c:dPt>
            <c:idx val="1"/>
            <c:bubble3D val="0"/>
            <c:spPr>
              <a:solidFill>
                <a:schemeClr val="accent3">
                  <a:lumMod val="40000"/>
                  <a:lumOff val="60000"/>
                </a:schemeClr>
              </a:solidFill>
            </c:spPr>
            <c:extLst>
              <c:ext xmlns:c16="http://schemas.microsoft.com/office/drawing/2014/chart" uri="{C3380CC4-5D6E-409C-BE32-E72D297353CC}">
                <c16:uniqueId val="{00000003-6DC1-46B2-B7BC-A6B30CB89C19}"/>
              </c:ext>
            </c:extLst>
          </c:dPt>
          <c:cat>
            <c:strRef>
              <c:f>'4.8 postes de direction'!$A$5:$A$6</c:f>
              <c:strCache>
                <c:ptCount val="2"/>
                <c:pt idx="0">
                  <c:v>Femmes</c:v>
                </c:pt>
                <c:pt idx="1">
                  <c:v>Hommes</c:v>
                </c:pt>
              </c:strCache>
            </c:strRef>
          </c:cat>
          <c:val>
            <c:numRef>
              <c:f>'4.8 postes de direction'!$B$5:$B$6</c:f>
              <c:numCache>
                <c:formatCode>0%</c:formatCode>
                <c:ptCount val="2"/>
                <c:pt idx="0">
                  <c:v>0.47</c:v>
                </c:pt>
                <c:pt idx="1">
                  <c:v>0.53</c:v>
                </c:pt>
              </c:numCache>
            </c:numRef>
          </c:val>
          <c:extLst>
            <c:ext xmlns:c16="http://schemas.microsoft.com/office/drawing/2014/chart" uri="{C3380CC4-5D6E-409C-BE32-E72D297353CC}">
              <c16:uniqueId val="{00000000-6DC1-46B2-B7BC-A6B30CB89C19}"/>
            </c:ext>
          </c:extLst>
        </c:ser>
        <c:dLbls>
          <c:showLegendKey val="0"/>
          <c:showVal val="0"/>
          <c:showCatName val="0"/>
          <c:showSerName val="0"/>
          <c:showPercent val="0"/>
          <c:showBubbleSize val="0"/>
          <c:showLeaderLines val="1"/>
        </c:dLbls>
        <c:firstSliceAng val="0"/>
        <c:holeSize val="63"/>
      </c:doughnutChart>
    </c:plotArea>
    <c:legend>
      <c:legendPos val="r"/>
      <c:layout>
        <c:manualLayout>
          <c:xMode val="edge"/>
          <c:yMode val="edge"/>
          <c:x val="9.6014635398836007E-2"/>
          <c:y val="0.78090246561087029"/>
          <c:w val="0.69202884286203403"/>
          <c:h val="0.16053804127683535"/>
        </c:manualLayout>
      </c:layout>
      <c:overlay val="0"/>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lineChart>
        <c:grouping val="standard"/>
        <c:varyColors val="0"/>
        <c:ser>
          <c:idx val="0"/>
          <c:order val="0"/>
          <c:tx>
            <c:strRef>
              <c:f>'4.9 Engagement des employés'!$A$4</c:f>
              <c:strCache>
                <c:ptCount val="1"/>
                <c:pt idx="0">
                  <c:v>Engagement des employés</c:v>
                </c:pt>
              </c:strCache>
            </c:strRef>
          </c:tx>
          <c:spPr>
            <a:ln w="47625" cap="rnd" cmpd="sng" algn="ctr">
              <a:solidFill>
                <a:schemeClr val="accent3">
                  <a:shade val="95000"/>
                  <a:satMod val="105000"/>
                </a:schemeClr>
              </a:solidFill>
              <a:prstDash val="sysDot"/>
              <a:round/>
            </a:ln>
            <a:effectLst/>
          </c:spPr>
          <c:marker>
            <c:symbol val="none"/>
          </c:marker>
          <c:dLbls>
            <c:dLbl>
              <c:idx val="0"/>
              <c:layout>
                <c:manualLayout>
                  <c:x val="-4.4247787610619503E-2"/>
                  <c:y val="-0.1415936171695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F9-4CFF-96B6-D71DF3E2F41A}"/>
                </c:ext>
              </c:extLst>
            </c:dLbl>
            <c:dLbl>
              <c:idx val="1"/>
              <c:layout>
                <c:manualLayout>
                  <c:x val="-4.6460176991150397E-2"/>
                  <c:y val="-0.12483659675284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F9-4CFF-96B6-D71DF3E2F41A}"/>
                </c:ext>
              </c:extLst>
            </c:dLbl>
            <c:dLbl>
              <c:idx val="2"/>
              <c:layout>
                <c:manualLayout>
                  <c:x val="-3.9823008849557501E-2"/>
                  <c:y val="-0.15929203539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F9-4CFF-96B6-D71DF3E2F41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'4.9 Engagement des employés'!$B$3:$D$3</c:f>
              <c:numCache>
                <c:formatCode>General</c:formatCode>
                <c:ptCount val="3"/>
                <c:pt idx="0">
                  <c:v>2018</c:v>
                </c:pt>
                <c:pt idx="1">
                  <c:v>2019</c:v>
                </c:pt>
                <c:pt idx="2">
                  <c:v>2020</c:v>
                </c:pt>
              </c:numCache>
            </c:numRef>
          </c:cat>
          <c:val>
            <c:numRef>
              <c:f>'4.9 Engagement des employés'!$B$4:$D$4</c:f>
              <c:numCache>
                <c:formatCode>General</c:formatCode>
                <c:ptCount val="3"/>
                <c:pt idx="0">
                  <c:v>4.26</c:v>
                </c:pt>
                <c:pt idx="1">
                  <c:v>4.26</c:v>
                </c:pt>
                <c:pt idx="2" formatCode="0.00">
                  <c:v>4.3</c:v>
                </c:pt>
              </c:numCache>
            </c:numRef>
          </c:val>
          <c:smooth val="0"/>
          <c:extLst>
            <c:ext xmlns:c16="http://schemas.microsoft.com/office/drawing/2014/chart" uri="{C3380CC4-5D6E-409C-BE32-E72D297353CC}">
              <c16:uniqueId val="{00000003-62F9-4CFF-96B6-D71DF3E2F41A}"/>
            </c:ext>
          </c:extLst>
        </c:ser>
        <c:dLbls>
          <c:showLegendKey val="0"/>
          <c:showVal val="0"/>
          <c:showCatName val="0"/>
          <c:showSerName val="0"/>
          <c:showPercent val="0"/>
          <c:showBubbleSize val="0"/>
        </c:dLbls>
        <c:smooth val="0"/>
        <c:axId val="-2116467912"/>
        <c:axId val="-2116464936"/>
      </c:lineChart>
      <c:catAx>
        <c:axId val="-211646791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116464936"/>
        <c:crosses val="autoZero"/>
        <c:auto val="1"/>
        <c:lblAlgn val="ctr"/>
        <c:lblOffset val="100"/>
        <c:noMultiLvlLbl val="0"/>
      </c:catAx>
      <c:valAx>
        <c:axId val="-2116464936"/>
        <c:scaling>
          <c:orientation val="minMax"/>
        </c:scaling>
        <c:delete val="1"/>
        <c:axPos val="l"/>
        <c:numFmt formatCode="General" sourceLinked="1"/>
        <c:majorTickMark val="out"/>
        <c:minorTickMark val="none"/>
        <c:tickLblPos val="nextTo"/>
        <c:crossAx val="-211646791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91343</xdr:colOff>
      <xdr:row>0</xdr:row>
      <xdr:rowOff>86458</xdr:rowOff>
    </xdr:from>
    <xdr:to>
      <xdr:col>1</xdr:col>
      <xdr:colOff>27842</xdr:colOff>
      <xdr:row>3</xdr:row>
      <xdr:rowOff>40002</xdr:rowOff>
    </xdr:to>
    <xdr:pic>
      <xdr:nvPicPr>
        <xdr:cNvPr id="2" name="Picture 1">
          <a:extLst>
            <a:ext uri="{FF2B5EF4-FFF2-40B4-BE49-F238E27FC236}">
              <a16:creationId xmlns:a16="http://schemas.microsoft.com/office/drawing/2014/main" id="{839ACCE1-AA97-4564-B7B2-DC95DAB08344}"/>
            </a:ext>
          </a:extLst>
        </xdr:cNvPr>
        <xdr:cNvPicPr>
          <a:picLocks noChangeAspect="1"/>
        </xdr:cNvPicPr>
      </xdr:nvPicPr>
      <xdr:blipFill>
        <a:blip xmlns:r="http://schemas.openxmlformats.org/officeDocument/2006/relationships" r:embed="rId1"/>
        <a:stretch>
          <a:fillRect/>
        </a:stretch>
      </xdr:blipFill>
      <xdr:spPr>
        <a:xfrm>
          <a:off x="91343" y="86458"/>
          <a:ext cx="501649" cy="448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19</xdr:row>
      <xdr:rowOff>127000</xdr:rowOff>
    </xdr:from>
    <xdr:to>
      <xdr:col>3</xdr:col>
      <xdr:colOff>0</xdr:colOff>
      <xdr:row>28</xdr:row>
      <xdr:rowOff>195580</xdr:rowOff>
    </xdr:to>
    <xdr:graphicFrame macro="">
      <xdr:nvGraphicFramePr>
        <xdr:cNvPr id="2" name="Chart 1">
          <a:extLst>
            <a:ext uri="{FF2B5EF4-FFF2-40B4-BE49-F238E27FC236}">
              <a16:creationId xmlns:a16="http://schemas.microsoft.com/office/drawing/2014/main" id="{78851B1A-AD34-4714-9E2C-3D90A6B1C0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xdr:colOff>
      <xdr:row>29</xdr:row>
      <xdr:rowOff>96520</xdr:rowOff>
    </xdr:from>
    <xdr:to>
      <xdr:col>3</xdr:col>
      <xdr:colOff>7620</xdr:colOff>
      <xdr:row>38</xdr:row>
      <xdr:rowOff>165100</xdr:rowOff>
    </xdr:to>
    <xdr:graphicFrame macro="">
      <xdr:nvGraphicFramePr>
        <xdr:cNvPr id="3" name="Chart 2">
          <a:extLst>
            <a:ext uri="{FF2B5EF4-FFF2-40B4-BE49-F238E27FC236}">
              <a16:creationId xmlns:a16="http://schemas.microsoft.com/office/drawing/2014/main" id="{C9CD6D8D-020C-4E11-9941-93B85883D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3562</xdr:colOff>
      <xdr:row>4</xdr:row>
      <xdr:rowOff>0</xdr:rowOff>
    </xdr:from>
    <xdr:to>
      <xdr:col>0</xdr:col>
      <xdr:colOff>3562</xdr:colOff>
      <xdr:row>6</xdr:row>
      <xdr:rowOff>41275</xdr:rowOff>
    </xdr:to>
    <xdr:sp macro="" textlink="">
      <xdr:nvSpPr>
        <xdr:cNvPr id="2" name="Shape 220">
          <a:extLst>
            <a:ext uri="{FF2B5EF4-FFF2-40B4-BE49-F238E27FC236}">
              <a16:creationId xmlns:a16="http://schemas.microsoft.com/office/drawing/2014/main" id="{00000000-0008-0000-1300-000002000000}"/>
            </a:ext>
          </a:extLst>
        </xdr:cNvPr>
        <xdr:cNvSpPr/>
      </xdr:nvSpPr>
      <xdr:spPr>
        <a:xfrm>
          <a:off x="3562" y="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twoCellAnchor>
    <xdr:from>
      <xdr:col>2</xdr:col>
      <xdr:colOff>368300</xdr:colOff>
      <xdr:row>7</xdr:row>
      <xdr:rowOff>133350</xdr:rowOff>
    </xdr:from>
    <xdr:to>
      <xdr:col>4</xdr:col>
      <xdr:colOff>927100</xdr:colOff>
      <xdr:row>23</xdr:row>
      <xdr:rowOff>0</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12700</xdr:colOff>
      <xdr:row>7</xdr:row>
      <xdr:rowOff>133350</xdr:rowOff>
    </xdr:from>
    <xdr:to>
      <xdr:col>8</xdr:col>
      <xdr:colOff>0</xdr:colOff>
      <xdr:row>23</xdr:row>
      <xdr:rowOff>0</xdr:rowOff>
    </xdr:to>
    <xdr:graphicFrame macro="">
      <xdr:nvGraphicFramePr>
        <xdr:cNvPr id="8" name="Chart 7">
          <a:extLst>
            <a:ext uri="{FF2B5EF4-FFF2-40B4-BE49-F238E27FC236}">
              <a16:creationId xmlns:a16="http://schemas.microsoft.com/office/drawing/2014/main" id="{00000000-0008-0000-1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xdr:row>
      <xdr:rowOff>129540</xdr:rowOff>
    </xdr:from>
    <xdr:to>
      <xdr:col>1</xdr:col>
      <xdr:colOff>977900</xdr:colOff>
      <xdr:row>22</xdr:row>
      <xdr:rowOff>194310</xdr:rowOff>
    </xdr:to>
    <xdr:graphicFrame macro="">
      <xdr:nvGraphicFramePr>
        <xdr:cNvPr id="6" name="Chart 5">
          <a:extLst>
            <a:ext uri="{FF2B5EF4-FFF2-40B4-BE49-F238E27FC236}">
              <a16:creationId xmlns:a16="http://schemas.microsoft.com/office/drawing/2014/main" id="{A99DDADD-ECAF-427A-A753-74A229D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3562</xdr:colOff>
      <xdr:row>2</xdr:row>
      <xdr:rowOff>0</xdr:rowOff>
    </xdr:from>
    <xdr:to>
      <xdr:col>0</xdr:col>
      <xdr:colOff>3562</xdr:colOff>
      <xdr:row>4</xdr:row>
      <xdr:rowOff>156845</xdr:rowOff>
    </xdr:to>
    <xdr:sp macro="" textlink="">
      <xdr:nvSpPr>
        <xdr:cNvPr id="2" name="Shape 220">
          <a:extLst>
            <a:ext uri="{FF2B5EF4-FFF2-40B4-BE49-F238E27FC236}">
              <a16:creationId xmlns:a16="http://schemas.microsoft.com/office/drawing/2014/main" id="{00000000-0008-0000-1400-000002000000}"/>
            </a:ext>
          </a:extLst>
        </xdr:cNvPr>
        <xdr:cNvSpPr/>
      </xdr:nvSpPr>
      <xdr:spPr>
        <a:xfrm>
          <a:off x="3562" y="419100"/>
          <a:ext cx="0" cy="777875"/>
        </a:xfrm>
        <a:custGeom>
          <a:avLst/>
          <a:gdLst/>
          <a:ahLst/>
          <a:cxnLst/>
          <a:rect l="0" t="0" r="0" b="0"/>
          <a:pathLst>
            <a:path h="777875">
              <a:moveTo>
                <a:pt x="0" y="777303"/>
              </a:moveTo>
              <a:lnTo>
                <a:pt x="0" y="0"/>
              </a:lnTo>
            </a:path>
          </a:pathLst>
        </a:custGeom>
        <a:ln w="7124">
          <a:solidFill>
            <a:srgbClr val="231F20"/>
          </a:solidFill>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6</xdr:row>
      <xdr:rowOff>50800</xdr:rowOff>
    </xdr:from>
    <xdr:to>
      <xdr:col>4</xdr:col>
      <xdr:colOff>0</xdr:colOff>
      <xdr:row>15</xdr:row>
      <xdr:rowOff>114300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Dibellonia, Samantha" id="{4F5069EC-D5D5-449E-83D2-38A983E488AA}" userId="S::Samantha.Dibellonia@td.com::6f4dff3e-999d-421e-a9e5-940ac70b7de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7" dT="2021-07-05T19:40:21.12" personId="{4F5069EC-D5D5-449E-83D2-38A983E488AA}" id="{41643F34-7650-48A4-9B52-5B4457E23610}">
    <text>Please revise font to match the rest of the table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zoomScale="130" zoomScaleNormal="130" workbookViewId="0">
      <selection sqref="A1:H4"/>
    </sheetView>
  </sheetViews>
  <sheetFormatPr defaultColWidth="8.796875" defaultRowHeight="13"/>
  <cols>
    <col min="1" max="7" width="8.796875" style="535"/>
    <col min="8" max="8" width="8.796875" style="535" customWidth="1"/>
    <col min="9" max="16384" width="8.796875" style="535"/>
  </cols>
  <sheetData>
    <row r="1" spans="1:8">
      <c r="A1" s="581"/>
      <c r="B1" s="581"/>
      <c r="C1" s="581"/>
      <c r="D1" s="581"/>
      <c r="E1" s="581"/>
      <c r="F1" s="581"/>
      <c r="G1" s="581"/>
      <c r="H1" s="581"/>
    </row>
    <row r="2" spans="1:8">
      <c r="A2" s="581"/>
      <c r="B2" s="581"/>
      <c r="C2" s="581"/>
      <c r="D2" s="581"/>
      <c r="E2" s="581"/>
      <c r="F2" s="581"/>
      <c r="G2" s="581"/>
      <c r="H2" s="581"/>
    </row>
    <row r="3" spans="1:8">
      <c r="A3" s="581"/>
      <c r="B3" s="581"/>
      <c r="C3" s="581"/>
      <c r="D3" s="581"/>
      <c r="E3" s="581"/>
      <c r="F3" s="581"/>
      <c r="G3" s="581"/>
      <c r="H3" s="581"/>
    </row>
    <row r="4" spans="1:8">
      <c r="A4" s="581"/>
      <c r="B4" s="581"/>
      <c r="C4" s="581"/>
      <c r="D4" s="581"/>
      <c r="E4" s="581"/>
      <c r="F4" s="581"/>
      <c r="G4" s="581"/>
      <c r="H4" s="581"/>
    </row>
    <row r="5" spans="1:8">
      <c r="A5" s="580" t="s">
        <v>839</v>
      </c>
      <c r="B5" s="580"/>
      <c r="C5" s="580"/>
      <c r="D5" s="580"/>
      <c r="E5" s="580"/>
      <c r="F5" s="580"/>
      <c r="G5" s="580"/>
      <c r="H5" s="580"/>
    </row>
    <row r="6" spans="1:8" ht="160" customHeight="1">
      <c r="A6" s="579" t="s">
        <v>848</v>
      </c>
      <c r="B6" s="579"/>
      <c r="C6" s="579"/>
      <c r="D6" s="579"/>
      <c r="E6" s="579"/>
      <c r="F6" s="579"/>
      <c r="G6" s="579"/>
      <c r="H6" s="579"/>
    </row>
    <row r="7" spans="1:8">
      <c r="A7" s="536"/>
      <c r="B7" s="536"/>
      <c r="C7" s="536"/>
      <c r="D7" s="536"/>
      <c r="E7" s="536"/>
      <c r="F7" s="536"/>
      <c r="G7" s="536"/>
      <c r="H7" s="536"/>
    </row>
    <row r="8" spans="1:8">
      <c r="A8" s="580" t="s">
        <v>840</v>
      </c>
      <c r="B8" s="580"/>
      <c r="C8" s="580"/>
      <c r="D8" s="580"/>
      <c r="E8" s="580"/>
      <c r="F8" s="580"/>
      <c r="G8" s="580"/>
      <c r="H8" s="580"/>
    </row>
    <row r="9" spans="1:8" ht="48" customHeight="1">
      <c r="A9" s="579" t="s">
        <v>841</v>
      </c>
      <c r="B9" s="579"/>
      <c r="C9" s="579"/>
      <c r="D9" s="579"/>
      <c r="E9" s="579"/>
      <c r="F9" s="579"/>
      <c r="G9" s="579"/>
      <c r="H9" s="579"/>
    </row>
    <row r="10" spans="1:8">
      <c r="A10" s="536"/>
      <c r="B10" s="536"/>
      <c r="C10" s="536"/>
      <c r="D10" s="536"/>
      <c r="E10" s="536"/>
      <c r="F10" s="536"/>
      <c r="G10" s="536"/>
      <c r="H10" s="536"/>
    </row>
    <row r="11" spans="1:8">
      <c r="A11" s="580" t="s">
        <v>844</v>
      </c>
      <c r="B11" s="580"/>
      <c r="C11" s="580"/>
      <c r="D11" s="580"/>
      <c r="E11" s="580"/>
      <c r="F11" s="580"/>
      <c r="G11" s="580"/>
      <c r="H11" s="580"/>
    </row>
    <row r="12" spans="1:8" ht="77.25" customHeight="1">
      <c r="A12" s="579" t="s">
        <v>845</v>
      </c>
      <c r="B12" s="579"/>
      <c r="C12" s="579"/>
      <c r="D12" s="579"/>
      <c r="E12" s="579"/>
      <c r="F12" s="579"/>
      <c r="G12" s="579"/>
      <c r="H12" s="579"/>
    </row>
    <row r="13" spans="1:8">
      <c r="A13" s="536"/>
      <c r="B13" s="536"/>
      <c r="C13" s="536"/>
      <c r="D13" s="536"/>
      <c r="E13" s="536"/>
      <c r="F13" s="536"/>
      <c r="G13" s="536"/>
      <c r="H13" s="536"/>
    </row>
    <row r="14" spans="1:8">
      <c r="A14" s="580" t="s">
        <v>846</v>
      </c>
      <c r="B14" s="580"/>
      <c r="C14" s="580"/>
      <c r="D14" s="580"/>
      <c r="E14" s="580"/>
      <c r="F14" s="580"/>
      <c r="G14" s="580"/>
      <c r="H14" s="580"/>
    </row>
    <row r="15" spans="1:8" ht="48" customHeight="1">
      <c r="A15" s="579" t="s">
        <v>847</v>
      </c>
      <c r="B15" s="581"/>
      <c r="C15" s="581"/>
      <c r="D15" s="581"/>
      <c r="E15" s="581"/>
      <c r="F15" s="581"/>
      <c r="G15" s="581"/>
      <c r="H15" s="581"/>
    </row>
    <row r="16" spans="1:8">
      <c r="A16" s="536"/>
      <c r="B16" s="536"/>
      <c r="C16" s="536"/>
      <c r="D16" s="536"/>
      <c r="E16" s="536"/>
      <c r="F16" s="536"/>
      <c r="G16" s="536"/>
      <c r="H16" s="536"/>
    </row>
    <row r="17" spans="1:8">
      <c r="A17" s="580" t="s">
        <v>842</v>
      </c>
      <c r="B17" s="580"/>
      <c r="C17" s="580"/>
      <c r="D17" s="580"/>
      <c r="E17" s="580"/>
      <c r="F17" s="580"/>
      <c r="G17" s="580"/>
      <c r="H17" s="580"/>
    </row>
    <row r="18" spans="1:8" ht="15.5">
      <c r="A18" s="537" t="s">
        <v>28</v>
      </c>
      <c r="B18" s="581" t="s">
        <v>843</v>
      </c>
      <c r="C18" s="581"/>
      <c r="D18" s="581"/>
      <c r="E18" s="581"/>
      <c r="F18" s="581"/>
      <c r="G18" s="581"/>
      <c r="H18" s="581"/>
    </row>
  </sheetData>
  <mergeCells count="11">
    <mergeCell ref="A11:H11"/>
    <mergeCell ref="A1:H4"/>
    <mergeCell ref="A5:H5"/>
    <mergeCell ref="A6:H6"/>
    <mergeCell ref="A8:H8"/>
    <mergeCell ref="A9:H9"/>
    <mergeCell ref="A12:H12"/>
    <mergeCell ref="A14:H14"/>
    <mergeCell ref="A15:H15"/>
    <mergeCell ref="A17:H17"/>
    <mergeCell ref="B18:H18"/>
  </mergeCells>
  <pageMargins left="0.7" right="0.7" top="0.75" bottom="0.75" header="0.3" footer="0.3"/>
  <pageSetup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tabSelected="1" topLeftCell="A7" workbookViewId="0">
      <selection activeCell="L21" sqref="L21"/>
    </sheetView>
  </sheetViews>
  <sheetFormatPr defaultColWidth="8.796875" defaultRowHeight="13"/>
  <cols>
    <col min="1" max="1" width="31.69921875" customWidth="1"/>
    <col min="2" max="2" width="19.19921875" customWidth="1"/>
    <col min="3" max="3" width="2.19921875" bestFit="1" customWidth="1"/>
    <col min="4" max="4" width="10.796875" customWidth="1"/>
    <col min="5" max="5" width="2.19921875" bestFit="1" customWidth="1"/>
    <col min="6" max="6" width="11.796875" customWidth="1"/>
    <col min="7" max="7" width="2.19921875" bestFit="1" customWidth="1"/>
    <col min="8" max="8" width="14.69921875" customWidth="1"/>
    <col min="9" max="9" width="2.19921875" bestFit="1" customWidth="1"/>
    <col min="10" max="10" width="12" customWidth="1"/>
    <col min="11" max="11" width="6.19921875" customWidth="1"/>
  </cols>
  <sheetData>
    <row r="1" spans="1:11" s="146" customFormat="1" ht="34.75" customHeight="1">
      <c r="A1" s="582" t="s">
        <v>281</v>
      </c>
      <c r="B1" s="582"/>
      <c r="C1" s="582"/>
      <c r="D1" s="582"/>
      <c r="E1" s="582"/>
      <c r="F1" s="582"/>
      <c r="G1" s="582"/>
      <c r="H1" s="582"/>
      <c r="I1" s="582"/>
      <c r="J1" s="582"/>
    </row>
    <row r="2" spans="1:11" s="519" customFormat="1" ht="24" customHeight="1">
      <c r="A2" s="610" t="s">
        <v>319</v>
      </c>
      <c r="B2" s="610"/>
      <c r="C2" s="610"/>
      <c r="D2" s="610"/>
      <c r="E2" s="610"/>
      <c r="F2" s="610"/>
      <c r="G2" s="610"/>
      <c r="H2" s="610"/>
      <c r="I2" s="610"/>
      <c r="J2" s="610"/>
      <c r="K2" s="518"/>
    </row>
    <row r="3" spans="1:11" s="146" customFormat="1" ht="15.5">
      <c r="A3" s="388" t="s">
        <v>372</v>
      </c>
      <c r="B3" s="175"/>
      <c r="C3" s="175"/>
      <c r="D3" s="175"/>
      <c r="E3" s="175"/>
      <c r="F3" s="175"/>
      <c r="G3" s="175"/>
      <c r="H3" s="175"/>
      <c r="I3" s="175"/>
      <c r="J3" s="175"/>
    </row>
    <row r="4" spans="1:11" ht="31.5" customHeight="1">
      <c r="A4" s="389" t="s">
        <v>251</v>
      </c>
      <c r="B4" s="198"/>
      <c r="C4" s="120"/>
      <c r="D4" s="97" t="s">
        <v>273</v>
      </c>
      <c r="E4" s="200"/>
      <c r="F4" s="614" t="s">
        <v>274</v>
      </c>
      <c r="G4" s="615"/>
      <c r="H4" s="615"/>
      <c r="I4" s="615"/>
      <c r="J4" s="615"/>
      <c r="K4" s="16"/>
    </row>
    <row r="5" spans="1:11" ht="31">
      <c r="A5" s="616" t="s">
        <v>320</v>
      </c>
      <c r="B5" s="616"/>
      <c r="C5" s="616"/>
      <c r="D5" s="390" t="s">
        <v>283</v>
      </c>
      <c r="E5" s="122"/>
      <c r="F5" s="620" t="s">
        <v>321</v>
      </c>
      <c r="G5" s="620"/>
      <c r="H5" s="620"/>
      <c r="I5" s="620"/>
      <c r="J5" s="620"/>
      <c r="K5" s="16"/>
    </row>
    <row r="6" spans="1:11" ht="46.75" customHeight="1">
      <c r="A6" s="616" t="s">
        <v>322</v>
      </c>
      <c r="B6" s="617"/>
      <c r="C6" s="617"/>
      <c r="D6" s="390" t="s">
        <v>283</v>
      </c>
      <c r="E6" s="122"/>
      <c r="F6" s="621" t="s">
        <v>323</v>
      </c>
      <c r="G6" s="621"/>
      <c r="H6" s="621"/>
      <c r="I6" s="621"/>
      <c r="J6" s="621"/>
      <c r="K6" s="16"/>
    </row>
    <row r="7" spans="1:11" ht="36.75" customHeight="1">
      <c r="A7" s="618" t="s">
        <v>324</v>
      </c>
      <c r="B7" s="619"/>
      <c r="C7" s="619"/>
      <c r="D7" s="390" t="s">
        <v>283</v>
      </c>
      <c r="E7" s="122"/>
      <c r="F7" s="622" t="s">
        <v>325</v>
      </c>
      <c r="G7" s="622"/>
      <c r="H7" s="622"/>
      <c r="I7" s="622"/>
      <c r="J7" s="622"/>
      <c r="K7" s="16"/>
    </row>
    <row r="8" spans="1:11" ht="15.5">
      <c r="A8" s="144"/>
      <c r="B8" s="143"/>
      <c r="C8" s="121"/>
      <c r="D8" s="201"/>
      <c r="E8" s="122"/>
      <c r="F8" s="122"/>
      <c r="G8" s="122"/>
      <c r="H8" s="123"/>
      <c r="I8" s="123"/>
      <c r="J8" s="122"/>
      <c r="K8" s="16"/>
    </row>
    <row r="9" spans="1:11" s="142" customFormat="1" ht="21">
      <c r="A9" s="613" t="s">
        <v>956</v>
      </c>
      <c r="B9" s="613"/>
      <c r="C9" s="613"/>
      <c r="D9" s="613"/>
      <c r="E9" s="613"/>
      <c r="F9" s="613"/>
      <c r="G9" s="613"/>
      <c r="H9" s="613"/>
      <c r="I9" s="623"/>
      <c r="J9" s="613"/>
    </row>
    <row r="10" spans="1:11" ht="15.5">
      <c r="A10" s="119"/>
      <c r="B10" s="392" t="s">
        <v>284</v>
      </c>
      <c r="C10" s="199"/>
      <c r="D10" s="199" t="s">
        <v>16</v>
      </c>
      <c r="E10" s="199"/>
      <c r="F10" s="392" t="s">
        <v>307</v>
      </c>
      <c r="G10" s="199"/>
      <c r="H10" s="81" t="s">
        <v>15</v>
      </c>
      <c r="I10" s="199"/>
      <c r="J10" s="202" t="s">
        <v>22</v>
      </c>
      <c r="K10" s="16"/>
    </row>
    <row r="11" spans="1:11" ht="17.5">
      <c r="A11" s="359" t="s">
        <v>957</v>
      </c>
      <c r="B11" s="362" t="s">
        <v>287</v>
      </c>
      <c r="C11" s="121"/>
      <c r="D11" s="122">
        <v>30921</v>
      </c>
      <c r="E11" s="122"/>
      <c r="F11" s="122">
        <v>14592</v>
      </c>
      <c r="G11" s="122"/>
      <c r="H11" s="123">
        <v>201</v>
      </c>
      <c r="I11" s="123"/>
      <c r="J11" s="122">
        <v>45714</v>
      </c>
      <c r="K11" s="16"/>
    </row>
    <row r="12" spans="1:11" ht="17.5">
      <c r="A12" s="359" t="s">
        <v>958</v>
      </c>
      <c r="B12" s="362" t="s">
        <v>287</v>
      </c>
      <c r="C12" s="121"/>
      <c r="D12" s="122">
        <v>5845</v>
      </c>
      <c r="E12" s="122"/>
      <c r="F12" s="122">
        <v>6295</v>
      </c>
      <c r="G12" s="122"/>
      <c r="H12" s="123">
        <v>87</v>
      </c>
      <c r="I12" s="123"/>
      <c r="J12" s="122">
        <v>12226</v>
      </c>
      <c r="K12" s="16"/>
    </row>
    <row r="13" spans="1:11" ht="31.75" customHeight="1">
      <c r="A13" s="360" t="s">
        <v>326</v>
      </c>
      <c r="B13" s="362" t="s">
        <v>287</v>
      </c>
      <c r="C13" s="121"/>
      <c r="D13" s="122">
        <v>36766</v>
      </c>
      <c r="E13" s="122"/>
      <c r="F13" s="122">
        <v>20886</v>
      </c>
      <c r="G13" s="122"/>
      <c r="H13" s="123">
        <v>286</v>
      </c>
      <c r="I13" s="123"/>
      <c r="J13" s="122">
        <v>57938</v>
      </c>
      <c r="K13" s="16"/>
    </row>
    <row r="14" spans="1:11" ht="31">
      <c r="A14" s="359" t="s">
        <v>327</v>
      </c>
      <c r="B14" s="362" t="s">
        <v>287</v>
      </c>
      <c r="C14" s="121"/>
      <c r="D14" s="122">
        <v>36766</v>
      </c>
      <c r="E14" s="122"/>
      <c r="F14" s="122">
        <v>20886</v>
      </c>
      <c r="G14" s="122"/>
      <c r="H14" s="123">
        <v>286</v>
      </c>
      <c r="I14" s="123"/>
      <c r="J14" s="122">
        <v>57938</v>
      </c>
      <c r="K14" s="16"/>
    </row>
    <row r="15" spans="1:11" ht="62">
      <c r="A15" s="393" t="s">
        <v>329</v>
      </c>
      <c r="B15" s="391" t="s">
        <v>328</v>
      </c>
      <c r="C15" s="204" t="s">
        <v>28</v>
      </c>
      <c r="D15" s="124">
        <v>0</v>
      </c>
      <c r="E15" s="204" t="s">
        <v>28</v>
      </c>
      <c r="F15" s="124">
        <v>0</v>
      </c>
      <c r="G15" s="204" t="s">
        <v>28</v>
      </c>
      <c r="H15" s="124">
        <v>0</v>
      </c>
      <c r="I15" s="204" t="s">
        <v>28</v>
      </c>
      <c r="J15" s="124">
        <v>0</v>
      </c>
      <c r="K15" s="16"/>
    </row>
    <row r="16" spans="1:11" ht="15.5">
      <c r="A16" s="359" t="s">
        <v>330</v>
      </c>
      <c r="B16" s="82" t="s">
        <v>5</v>
      </c>
      <c r="C16" s="82"/>
      <c r="D16" s="125">
        <v>258161</v>
      </c>
      <c r="E16" s="122"/>
      <c r="F16" s="122">
        <v>193645</v>
      </c>
      <c r="G16" s="122"/>
      <c r="H16" s="122">
        <v>2661</v>
      </c>
      <c r="I16" s="122"/>
      <c r="J16" s="122">
        <v>454467</v>
      </c>
      <c r="K16" s="16"/>
    </row>
    <row r="17" spans="1:11" ht="31">
      <c r="A17" s="359" t="s">
        <v>331</v>
      </c>
      <c r="B17" s="82" t="s">
        <v>5</v>
      </c>
      <c r="C17" s="82"/>
      <c r="D17" s="125">
        <v>258161</v>
      </c>
      <c r="E17" s="122"/>
      <c r="F17" s="122">
        <v>193645</v>
      </c>
      <c r="G17" s="122"/>
      <c r="H17" s="122">
        <v>2661</v>
      </c>
      <c r="I17" s="122"/>
      <c r="J17" s="122">
        <v>454467</v>
      </c>
      <c r="K17" s="16"/>
    </row>
    <row r="18" spans="1:11" ht="31">
      <c r="A18" s="80" t="s">
        <v>332</v>
      </c>
      <c r="B18" s="81" t="s">
        <v>4</v>
      </c>
      <c r="C18" s="204" t="s">
        <v>28</v>
      </c>
      <c r="D18" s="124">
        <v>0</v>
      </c>
      <c r="E18" s="204" t="s">
        <v>28</v>
      </c>
      <c r="F18" s="124">
        <v>0</v>
      </c>
      <c r="G18" s="204" t="s">
        <v>28</v>
      </c>
      <c r="H18" s="124">
        <v>0</v>
      </c>
      <c r="I18" s="204" t="s">
        <v>28</v>
      </c>
      <c r="J18" s="124">
        <v>0</v>
      </c>
      <c r="K18" s="16"/>
    </row>
    <row r="19" spans="1:11" ht="15.5">
      <c r="A19" s="80" t="s">
        <v>333</v>
      </c>
      <c r="B19" s="391" t="s">
        <v>328</v>
      </c>
      <c r="C19" s="204" t="s">
        <v>28</v>
      </c>
      <c r="D19" s="124">
        <v>0</v>
      </c>
      <c r="E19" s="204" t="s">
        <v>28</v>
      </c>
      <c r="F19" s="124">
        <v>0</v>
      </c>
      <c r="G19" s="204" t="s">
        <v>28</v>
      </c>
      <c r="H19" s="124">
        <v>0</v>
      </c>
      <c r="I19" s="204" t="s">
        <v>28</v>
      </c>
      <c r="J19" s="124">
        <v>0</v>
      </c>
      <c r="K19" s="16"/>
    </row>
    <row r="20" spans="1:11" ht="9" customHeight="1">
      <c r="A20" s="17"/>
      <c r="B20" s="17"/>
      <c r="C20" s="17"/>
      <c r="D20" s="17"/>
      <c r="E20" s="17"/>
      <c r="F20" s="17"/>
      <c r="G20" s="17"/>
      <c r="H20" s="17"/>
      <c r="I20" s="17"/>
      <c r="J20" s="17"/>
      <c r="K20" s="17"/>
    </row>
    <row r="21" spans="1:11" ht="193.5" customHeight="1">
      <c r="A21" s="611" t="s">
        <v>959</v>
      </c>
      <c r="B21" s="612"/>
      <c r="C21" s="612"/>
      <c r="D21" s="612"/>
      <c r="E21" s="612"/>
      <c r="F21" s="612"/>
      <c r="G21" s="612"/>
      <c r="H21" s="612"/>
      <c r="I21" s="612"/>
      <c r="J21" s="612"/>
      <c r="K21" s="17"/>
    </row>
  </sheetData>
  <mergeCells count="12">
    <mergeCell ref="A1:J1"/>
    <mergeCell ref="A2:J2"/>
    <mergeCell ref="A21:J21"/>
    <mergeCell ref="A9:H9"/>
    <mergeCell ref="F4:J4"/>
    <mergeCell ref="A5:C5"/>
    <mergeCell ref="A6:C6"/>
    <mergeCell ref="A7:C7"/>
    <mergeCell ref="F5:J5"/>
    <mergeCell ref="F6:J6"/>
    <mergeCell ref="F7:J7"/>
    <mergeCell ref="I9:J9"/>
  </mergeCells>
  <phoneticPr fontId="31" type="noConversion"/>
  <pageMargins left="0.7" right="0.7"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0"/>
  <sheetViews>
    <sheetView workbookViewId="0">
      <selection sqref="A1:E1"/>
    </sheetView>
  </sheetViews>
  <sheetFormatPr defaultColWidth="8.796875" defaultRowHeight="15.5"/>
  <cols>
    <col min="1" max="1" width="44.796875" style="9" customWidth="1"/>
    <col min="2" max="2" width="17.19921875" style="9" customWidth="1"/>
    <col min="3" max="5" width="12" style="9" customWidth="1"/>
    <col min="6" max="6" width="6.19921875" style="9" customWidth="1"/>
    <col min="7" max="16384" width="8.796875" style="9"/>
  </cols>
  <sheetData>
    <row r="1" spans="1:9" s="146" customFormat="1" ht="34.75" customHeight="1">
      <c r="A1" s="582" t="s">
        <v>272</v>
      </c>
      <c r="B1" s="590"/>
      <c r="C1" s="590"/>
      <c r="D1" s="590"/>
      <c r="E1" s="590"/>
      <c r="F1" s="197"/>
      <c r="G1" s="513"/>
      <c r="H1" s="582"/>
      <c r="I1" s="626"/>
    </row>
    <row r="2" spans="1:9" s="510" customFormat="1" ht="24" customHeight="1">
      <c r="A2" s="627" t="s">
        <v>61</v>
      </c>
      <c r="B2" s="627"/>
      <c r="C2" s="627"/>
      <c r="D2" s="627"/>
      <c r="E2" s="627"/>
    </row>
    <row r="3" spans="1:9" s="146" customFormat="1">
      <c r="A3" s="634" t="s">
        <v>372</v>
      </c>
      <c r="B3" s="634"/>
      <c r="C3" s="634"/>
      <c r="D3" s="634"/>
      <c r="E3" s="634"/>
      <c r="F3" s="176"/>
      <c r="G3" s="176"/>
      <c r="H3" s="176"/>
      <c r="I3" s="177"/>
    </row>
    <row r="4" spans="1:9">
      <c r="A4" s="385" t="s">
        <v>251</v>
      </c>
      <c r="B4" s="368" t="s">
        <v>273</v>
      </c>
      <c r="C4" s="602" t="s">
        <v>274</v>
      </c>
      <c r="D4" s="603"/>
      <c r="E4" s="603"/>
    </row>
    <row r="5" spans="1:9" ht="31">
      <c r="A5" s="356" t="s">
        <v>334</v>
      </c>
      <c r="B5" s="386" t="s">
        <v>283</v>
      </c>
      <c r="C5" s="628" t="s">
        <v>335</v>
      </c>
      <c r="D5" s="629"/>
      <c r="E5" s="629"/>
    </row>
    <row r="6" spans="1:9">
      <c r="A6" s="498"/>
      <c r="B6" s="499"/>
      <c r="C6" s="501"/>
      <c r="D6" s="502"/>
      <c r="E6" s="502"/>
    </row>
    <row r="7" spans="1:9">
      <c r="A7" s="632" t="s">
        <v>336</v>
      </c>
      <c r="B7" s="633"/>
      <c r="C7" s="633"/>
      <c r="D7" s="633"/>
      <c r="E7" s="633"/>
    </row>
    <row r="8" spans="1:9">
      <c r="A8" s="150"/>
      <c r="B8" s="371" t="s">
        <v>284</v>
      </c>
      <c r="C8" s="151">
        <v>2020</v>
      </c>
      <c r="D8" s="151">
        <v>2019</v>
      </c>
      <c r="E8" s="151">
        <v>2018</v>
      </c>
    </row>
    <row r="9" spans="1:9" ht="31">
      <c r="A9" s="380" t="s">
        <v>337</v>
      </c>
      <c r="B9" s="395" t="s">
        <v>338</v>
      </c>
      <c r="C9" s="29">
        <v>40135</v>
      </c>
      <c r="D9" s="193" t="s">
        <v>55</v>
      </c>
      <c r="E9" s="28" t="s">
        <v>56</v>
      </c>
    </row>
    <row r="10" spans="1:9" ht="33">
      <c r="A10" s="380" t="s">
        <v>339</v>
      </c>
      <c r="B10" s="370" t="s">
        <v>287</v>
      </c>
      <c r="C10" s="29">
        <v>13212</v>
      </c>
      <c r="D10" s="193" t="s">
        <v>57</v>
      </c>
      <c r="E10" s="28" t="s">
        <v>58</v>
      </c>
    </row>
    <row r="11" spans="1:9" ht="48.5">
      <c r="A11" s="380" t="s">
        <v>340</v>
      </c>
      <c r="B11" s="370" t="s">
        <v>287</v>
      </c>
      <c r="C11" s="29">
        <v>93000</v>
      </c>
      <c r="D11" s="194" t="s">
        <v>59</v>
      </c>
      <c r="E11" s="58" t="s">
        <v>60</v>
      </c>
    </row>
    <row r="12" spans="1:9">
      <c r="A12" s="165"/>
      <c r="B12" s="78"/>
      <c r="C12" s="192"/>
      <c r="D12" s="194"/>
      <c r="E12" s="58"/>
    </row>
    <row r="13" spans="1:9" ht="82" customHeight="1">
      <c r="A13" s="584" t="s">
        <v>341</v>
      </c>
      <c r="B13" s="584"/>
      <c r="C13" s="584"/>
      <c r="D13" s="584"/>
      <c r="E13" s="584"/>
      <c r="F13" s="76"/>
    </row>
    <row r="14" spans="1:9" ht="22.5" customHeight="1">
      <c r="A14" s="149"/>
      <c r="B14" s="149"/>
      <c r="C14" s="149"/>
      <c r="D14" s="149"/>
      <c r="E14" s="149"/>
      <c r="F14" s="76"/>
    </row>
    <row r="15" spans="1:9">
      <c r="A15" s="632" t="s">
        <v>342</v>
      </c>
      <c r="B15" s="633"/>
      <c r="C15" s="633"/>
      <c r="D15" s="633"/>
      <c r="E15" s="633"/>
    </row>
    <row r="16" spans="1:9" ht="39" customHeight="1">
      <c r="A16" s="380" t="s">
        <v>343</v>
      </c>
      <c r="B16" s="630" t="s">
        <v>344</v>
      </c>
      <c r="C16" s="631"/>
      <c r="D16" s="631"/>
      <c r="E16" s="631"/>
    </row>
    <row r="17" spans="1:6" ht="51" customHeight="1">
      <c r="A17" s="380" t="s">
        <v>345</v>
      </c>
      <c r="B17" s="630" t="s">
        <v>346</v>
      </c>
      <c r="C17" s="631"/>
      <c r="D17" s="631"/>
      <c r="E17" s="631"/>
    </row>
    <row r="18" spans="1:6" ht="97" customHeight="1">
      <c r="A18" s="147" t="s">
        <v>347</v>
      </c>
      <c r="B18" s="630" t="s">
        <v>348</v>
      </c>
      <c r="C18" s="631"/>
      <c r="D18" s="631"/>
      <c r="E18" s="631"/>
    </row>
    <row r="19" spans="1:6">
      <c r="A19" s="141"/>
      <c r="B19" s="141"/>
      <c r="C19" s="141"/>
      <c r="D19" s="141"/>
      <c r="E19" s="141"/>
      <c r="F19" s="141"/>
    </row>
    <row r="20" spans="1:6" ht="82" customHeight="1">
      <c r="A20" s="624" t="s">
        <v>349</v>
      </c>
      <c r="B20" s="625"/>
      <c r="C20" s="625"/>
      <c r="D20" s="625"/>
      <c r="E20" s="625"/>
      <c r="F20" s="500"/>
    </row>
  </sheetData>
  <mergeCells count="13">
    <mergeCell ref="A20:E20"/>
    <mergeCell ref="H1:I1"/>
    <mergeCell ref="A2:E2"/>
    <mergeCell ref="C4:E4"/>
    <mergeCell ref="C5:E5"/>
    <mergeCell ref="B18:E18"/>
    <mergeCell ref="A7:E7"/>
    <mergeCell ref="A1:E1"/>
    <mergeCell ref="A3:E3"/>
    <mergeCell ref="A13:E13"/>
    <mergeCell ref="A15:E15"/>
    <mergeCell ref="B16:E16"/>
    <mergeCell ref="B17:E17"/>
  </mergeCells>
  <pageMargins left="0.25" right="0.25" top="0.75" bottom="0.75" header="0.3" footer="0.3"/>
  <pageSetup orientation="portrait" horizontalDpi="4294967292" verticalDpi="4294967292"/>
  <headerFooter>
    <oddFooter>&amp;L&amp;1#&amp;"Calibri"&amp;10&amp;K000000Internal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
  <sheetViews>
    <sheetView workbookViewId="0">
      <selection sqref="A1:E1"/>
    </sheetView>
  </sheetViews>
  <sheetFormatPr defaultColWidth="8.796875" defaultRowHeight="15.5"/>
  <cols>
    <col min="1" max="1" width="53.19921875" style="9" customWidth="1"/>
    <col min="2" max="2" width="30.19921875" style="9" customWidth="1"/>
    <col min="3" max="5" width="12" style="9" customWidth="1"/>
    <col min="6" max="16384" width="8.796875" style="9"/>
  </cols>
  <sheetData>
    <row r="1" spans="1:9" s="146" customFormat="1" ht="34.75" customHeight="1">
      <c r="A1" s="582" t="s">
        <v>350</v>
      </c>
      <c r="B1" s="590"/>
      <c r="C1" s="590"/>
      <c r="D1" s="590"/>
      <c r="E1" s="590"/>
      <c r="F1" s="582"/>
      <c r="G1" s="626"/>
      <c r="H1" s="582"/>
      <c r="I1" s="626"/>
    </row>
    <row r="2" spans="1:9" ht="213" customHeight="1">
      <c r="A2" s="635" t="s">
        <v>351</v>
      </c>
      <c r="B2" s="635"/>
      <c r="C2" s="635"/>
      <c r="D2" s="635"/>
      <c r="E2" s="635"/>
    </row>
  </sheetData>
  <mergeCells count="4">
    <mergeCell ref="A1:E1"/>
    <mergeCell ref="F1:G1"/>
    <mergeCell ref="H1:I1"/>
    <mergeCell ref="A2:E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7"/>
  <sheetViews>
    <sheetView zoomScaleNormal="100" workbookViewId="0">
      <selection sqref="A1:E1"/>
    </sheetView>
  </sheetViews>
  <sheetFormatPr defaultColWidth="8.796875" defaultRowHeight="15.5"/>
  <cols>
    <col min="1" max="1" width="53.19921875" style="9" customWidth="1"/>
    <col min="2" max="2" width="30.19921875" style="9" customWidth="1"/>
    <col min="3" max="5" width="12" style="9" customWidth="1"/>
    <col min="6" max="16384" width="8.796875" style="9"/>
  </cols>
  <sheetData>
    <row r="1" spans="1:9" s="146" customFormat="1" ht="34.75" customHeight="1">
      <c r="A1" s="582" t="s">
        <v>350</v>
      </c>
      <c r="B1" s="590"/>
      <c r="C1" s="590"/>
      <c r="D1" s="590"/>
      <c r="E1" s="590"/>
      <c r="F1" s="582"/>
      <c r="G1" s="626"/>
      <c r="H1" s="582"/>
      <c r="I1" s="626"/>
    </row>
    <row r="2" spans="1:9" s="510" customFormat="1" ht="24" customHeight="1">
      <c r="A2" s="636" t="s">
        <v>352</v>
      </c>
      <c r="B2" s="627"/>
      <c r="C2" s="627"/>
      <c r="D2" s="627"/>
      <c r="E2" s="627"/>
    </row>
    <row r="3" spans="1:9">
      <c r="A3" s="205"/>
      <c r="B3" s="209" t="s">
        <v>284</v>
      </c>
      <c r="C3" s="206">
        <v>2020</v>
      </c>
      <c r="D3" s="206">
        <v>2019</v>
      </c>
      <c r="E3" s="206">
        <v>2018</v>
      </c>
    </row>
    <row r="4" spans="1:9">
      <c r="A4" s="356" t="s">
        <v>353</v>
      </c>
      <c r="B4" s="394" t="s">
        <v>355</v>
      </c>
      <c r="C4" s="396">
        <v>13.9</v>
      </c>
      <c r="D4" s="208">
        <v>11.7</v>
      </c>
      <c r="E4" s="208">
        <v>3.6</v>
      </c>
    </row>
    <row r="5" spans="1:9" ht="31">
      <c r="A5" s="356" t="s">
        <v>354</v>
      </c>
      <c r="B5" s="394" t="s">
        <v>355</v>
      </c>
      <c r="C5" s="29" t="s">
        <v>356</v>
      </c>
      <c r="D5" s="28" t="s">
        <v>357</v>
      </c>
      <c r="E5" s="28" t="s">
        <v>358</v>
      </c>
    </row>
    <row r="6" spans="1:9" ht="14.25" customHeight="1">
      <c r="A6" s="147"/>
      <c r="B6" s="141"/>
      <c r="C6" s="29"/>
      <c r="D6" s="28"/>
      <c r="E6" s="28"/>
    </row>
    <row r="7" spans="1:9" ht="45.75" customHeight="1">
      <c r="A7" s="584" t="s">
        <v>776</v>
      </c>
      <c r="B7" s="606"/>
      <c r="C7" s="606"/>
      <c r="D7" s="606"/>
      <c r="E7" s="606"/>
    </row>
  </sheetData>
  <mergeCells count="5">
    <mergeCell ref="A1:E1"/>
    <mergeCell ref="F1:G1"/>
    <mergeCell ref="H1:I1"/>
    <mergeCell ref="A2:E2"/>
    <mergeCell ref="A7:E7"/>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3"/>
  <sheetViews>
    <sheetView workbookViewId="0">
      <selection sqref="A1:E1"/>
    </sheetView>
  </sheetViews>
  <sheetFormatPr defaultColWidth="8.796875" defaultRowHeight="15.5"/>
  <cols>
    <col min="1" max="1" width="53.19921875" style="9" customWidth="1"/>
    <col min="2" max="2" width="30.19921875" style="9" customWidth="1"/>
    <col min="3" max="5" width="12" style="9" customWidth="1"/>
    <col min="6" max="16384" width="8.796875" style="9"/>
  </cols>
  <sheetData>
    <row r="1" spans="1:9" s="146" customFormat="1" ht="35.25" customHeight="1">
      <c r="A1" s="582" t="s">
        <v>350</v>
      </c>
      <c r="B1" s="590"/>
      <c r="C1" s="590"/>
      <c r="D1" s="590"/>
      <c r="E1" s="590"/>
      <c r="F1" s="582"/>
      <c r="G1" s="626"/>
      <c r="H1" s="582"/>
      <c r="I1" s="626"/>
    </row>
    <row r="2" spans="1:9" ht="24" customHeight="1">
      <c r="A2" s="636" t="s">
        <v>360</v>
      </c>
      <c r="B2" s="627"/>
      <c r="C2" s="627"/>
      <c r="D2" s="627"/>
      <c r="E2" s="627"/>
    </row>
    <row r="3" spans="1:9">
      <c r="A3" s="205"/>
      <c r="B3" s="209" t="s">
        <v>284</v>
      </c>
      <c r="C3" s="206">
        <v>2020</v>
      </c>
      <c r="D3" s="206">
        <v>2019</v>
      </c>
      <c r="E3" s="206">
        <v>2018</v>
      </c>
    </row>
    <row r="4" spans="1:9" ht="17.5">
      <c r="A4" s="397" t="s">
        <v>361</v>
      </c>
      <c r="B4" s="60"/>
      <c r="C4" s="192"/>
      <c r="D4" s="73"/>
      <c r="E4" s="73"/>
    </row>
    <row r="5" spans="1:9" ht="17.5">
      <c r="A5" s="380" t="s">
        <v>365</v>
      </c>
      <c r="B5" s="60" t="s">
        <v>368</v>
      </c>
      <c r="C5" s="192">
        <v>134</v>
      </c>
      <c r="D5" s="58">
        <v>122</v>
      </c>
      <c r="E5" s="58">
        <v>121</v>
      </c>
    </row>
    <row r="6" spans="1:9" ht="31">
      <c r="A6" s="361" t="s">
        <v>362</v>
      </c>
      <c r="B6" s="366" t="s">
        <v>369</v>
      </c>
      <c r="C6" s="192">
        <v>295</v>
      </c>
      <c r="D6" s="157" t="s">
        <v>24</v>
      </c>
      <c r="E6" s="157" t="s">
        <v>24</v>
      </c>
    </row>
    <row r="7" spans="1:9" ht="31">
      <c r="A7" s="380" t="s">
        <v>366</v>
      </c>
      <c r="B7" s="60" t="s">
        <v>370</v>
      </c>
      <c r="C7" s="29">
        <v>3578</v>
      </c>
      <c r="D7" s="28">
        <v>3311</v>
      </c>
      <c r="E7" s="28">
        <v>3248</v>
      </c>
    </row>
    <row r="8" spans="1:9" ht="31">
      <c r="A8" s="361" t="s">
        <v>363</v>
      </c>
      <c r="B8" s="60" t="s">
        <v>370</v>
      </c>
      <c r="C8" s="29">
        <v>5731</v>
      </c>
      <c r="D8" s="157" t="s">
        <v>24</v>
      </c>
      <c r="E8" s="157" t="s">
        <v>24</v>
      </c>
    </row>
    <row r="9" spans="1:9" ht="38.5" customHeight="1">
      <c r="A9" s="380" t="s">
        <v>367</v>
      </c>
      <c r="B9" s="5" t="s">
        <v>287</v>
      </c>
      <c r="C9" s="29">
        <v>4461</v>
      </c>
      <c r="D9" s="28">
        <v>6447</v>
      </c>
      <c r="E9" s="28">
        <v>7978</v>
      </c>
    </row>
    <row r="10" spans="1:9" ht="31">
      <c r="A10" s="355" t="s">
        <v>364</v>
      </c>
      <c r="B10" s="5" t="s">
        <v>287</v>
      </c>
      <c r="C10" s="29">
        <v>27250</v>
      </c>
      <c r="D10" s="28">
        <v>22800</v>
      </c>
      <c r="E10" s="28">
        <v>16300</v>
      </c>
    </row>
    <row r="11" spans="1:9">
      <c r="A11" s="147"/>
      <c r="B11" s="141"/>
      <c r="C11" s="29"/>
      <c r="D11" s="28"/>
      <c r="E11" s="28"/>
    </row>
    <row r="12" spans="1:9" ht="157.5" customHeight="1">
      <c r="A12" s="584" t="s">
        <v>371</v>
      </c>
      <c r="B12" s="606"/>
      <c r="C12" s="606"/>
      <c r="D12" s="606"/>
      <c r="E12" s="606"/>
    </row>
    <row r="13" spans="1:9" ht="35.25" customHeight="1"/>
  </sheetData>
  <mergeCells count="5">
    <mergeCell ref="A12:E12"/>
    <mergeCell ref="A1:E1"/>
    <mergeCell ref="F1:G1"/>
    <mergeCell ref="H1:I1"/>
    <mergeCell ref="A2:E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
  <sheetViews>
    <sheetView workbookViewId="0">
      <selection sqref="A1:E1"/>
    </sheetView>
  </sheetViews>
  <sheetFormatPr defaultColWidth="8.796875" defaultRowHeight="15.5"/>
  <cols>
    <col min="1" max="1" width="53.19921875" style="9" customWidth="1"/>
    <col min="2" max="2" width="12.69921875" style="9" customWidth="1"/>
    <col min="3" max="3" width="52" style="9" customWidth="1"/>
    <col min="4" max="16384" width="8.796875" style="9"/>
  </cols>
  <sheetData>
    <row r="1" spans="1:7" s="146" customFormat="1" ht="35.25" customHeight="1">
      <c r="A1" s="582" t="s">
        <v>350</v>
      </c>
      <c r="B1" s="590"/>
      <c r="C1" s="590"/>
      <c r="D1" s="590"/>
      <c r="E1" s="590"/>
      <c r="F1" s="582"/>
      <c r="G1" s="626"/>
    </row>
    <row r="2" spans="1:7" ht="24" customHeight="1">
      <c r="A2" s="636" t="s">
        <v>767</v>
      </c>
      <c r="B2" s="627"/>
      <c r="C2" s="627"/>
    </row>
    <row r="3" spans="1:7" s="146" customFormat="1">
      <c r="A3" s="634" t="s">
        <v>372</v>
      </c>
      <c r="B3" s="634"/>
      <c r="C3" s="634"/>
      <c r="D3" s="176"/>
      <c r="E3" s="176"/>
      <c r="F3" s="176"/>
      <c r="G3" s="177"/>
    </row>
    <row r="4" spans="1:7">
      <c r="A4" s="212" t="s">
        <v>251</v>
      </c>
      <c r="B4" s="212" t="s">
        <v>273</v>
      </c>
      <c r="C4" s="213" t="s">
        <v>274</v>
      </c>
    </row>
    <row r="5" spans="1:7" ht="62">
      <c r="A5" s="386" t="s">
        <v>376</v>
      </c>
      <c r="B5" s="147" t="s">
        <v>283</v>
      </c>
      <c r="C5" s="398" t="s">
        <v>377</v>
      </c>
    </row>
    <row r="6" spans="1:7">
      <c r="A6" s="147"/>
      <c r="B6" s="141"/>
      <c r="C6" s="29"/>
    </row>
    <row r="7" spans="1:7" ht="157.5" customHeight="1">
      <c r="A7" s="624" t="s">
        <v>378</v>
      </c>
      <c r="B7" s="637"/>
      <c r="C7" s="637"/>
    </row>
  </sheetData>
  <mergeCells count="5">
    <mergeCell ref="F1:G1"/>
    <mergeCell ref="A2:C2"/>
    <mergeCell ref="A7:C7"/>
    <mergeCell ref="A3:C3"/>
    <mergeCell ref="A1:E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5"/>
  <sheetViews>
    <sheetView workbookViewId="0">
      <selection sqref="A1:E1"/>
    </sheetView>
  </sheetViews>
  <sheetFormatPr defaultColWidth="8.796875" defaultRowHeight="15.5"/>
  <cols>
    <col min="1" max="1" width="47.19921875" style="9" customWidth="1"/>
    <col min="2" max="2" width="13.796875" style="9" customWidth="1"/>
    <col min="3" max="4" width="17.19921875" style="9" customWidth="1"/>
    <col min="5" max="5" width="24.19921875" style="9" customWidth="1"/>
    <col min="6" max="16384" width="8.796875" style="9"/>
  </cols>
  <sheetData>
    <row r="1" spans="1:7" s="146" customFormat="1" ht="35.25" customHeight="1">
      <c r="A1" s="582" t="s">
        <v>350</v>
      </c>
      <c r="B1" s="590"/>
      <c r="C1" s="590"/>
      <c r="D1" s="590"/>
      <c r="E1" s="590"/>
      <c r="F1" s="582"/>
      <c r="G1" s="626"/>
    </row>
    <row r="2" spans="1:7" ht="24" customHeight="1">
      <c r="A2" s="636" t="s">
        <v>798</v>
      </c>
      <c r="B2" s="636"/>
      <c r="C2" s="636"/>
      <c r="D2" s="636"/>
      <c r="E2" s="636"/>
    </row>
    <row r="3" spans="1:7" s="146" customFormat="1">
      <c r="A3" s="634" t="s">
        <v>372</v>
      </c>
      <c r="B3" s="634"/>
      <c r="C3" s="634"/>
      <c r="D3" s="625"/>
      <c r="E3" s="625"/>
      <c r="F3" s="176"/>
      <c r="G3" s="177"/>
    </row>
    <row r="4" spans="1:7">
      <c r="A4" s="212" t="s">
        <v>251</v>
      </c>
      <c r="B4" s="212" t="s">
        <v>273</v>
      </c>
      <c r="C4" s="644" t="s">
        <v>274</v>
      </c>
      <c r="D4" s="595"/>
      <c r="E4" s="595"/>
    </row>
    <row r="5" spans="1:7" ht="46.5">
      <c r="A5" s="386" t="s">
        <v>379</v>
      </c>
      <c r="B5" s="147" t="s">
        <v>283</v>
      </c>
      <c r="C5" s="628" t="s">
        <v>380</v>
      </c>
      <c r="D5" s="595"/>
      <c r="E5" s="595"/>
    </row>
    <row r="6" spans="1:7">
      <c r="A6" s="147"/>
      <c r="B6" s="141"/>
      <c r="C6" s="29"/>
    </row>
    <row r="7" spans="1:7" ht="62">
      <c r="A7" s="638" t="s">
        <v>381</v>
      </c>
      <c r="B7" s="643"/>
      <c r="C7" s="399" t="s">
        <v>383</v>
      </c>
    </row>
    <row r="8" spans="1:7" ht="158.25" customHeight="1">
      <c r="A8" s="624" t="s">
        <v>382</v>
      </c>
      <c r="B8" s="640"/>
      <c r="C8" s="641" t="s">
        <v>384</v>
      </c>
      <c r="D8" s="595"/>
      <c r="E8" s="595"/>
    </row>
    <row r="9" spans="1:7">
      <c r="A9" s="638" t="s">
        <v>385</v>
      </c>
      <c r="B9" s="643"/>
      <c r="C9" s="642" t="s">
        <v>387</v>
      </c>
      <c r="D9" s="595"/>
      <c r="E9" s="595"/>
    </row>
    <row r="10" spans="1:7" ht="42.75" customHeight="1">
      <c r="A10" s="624" t="s">
        <v>386</v>
      </c>
      <c r="B10" s="640"/>
      <c r="C10" s="641" t="s">
        <v>388</v>
      </c>
      <c r="D10" s="595"/>
      <c r="E10" s="595"/>
    </row>
    <row r="11" spans="1:7">
      <c r="A11" s="640"/>
      <c r="B11" s="640"/>
      <c r="C11" s="642" t="s">
        <v>389</v>
      </c>
      <c r="D11" s="595"/>
      <c r="E11" s="595"/>
    </row>
    <row r="12" spans="1:7" ht="102" customHeight="1">
      <c r="A12" s="640"/>
      <c r="B12" s="640"/>
      <c r="C12" s="641" t="s">
        <v>390</v>
      </c>
      <c r="D12" s="595"/>
      <c r="E12" s="595"/>
    </row>
    <row r="14" spans="1:7">
      <c r="A14" s="638" t="s">
        <v>392</v>
      </c>
      <c r="B14" s="639"/>
      <c r="C14" s="639"/>
      <c r="D14" s="639"/>
    </row>
    <row r="15" spans="1:7" ht="40" customHeight="1">
      <c r="A15" s="624" t="s">
        <v>391</v>
      </c>
      <c r="B15" s="640"/>
      <c r="C15" s="640"/>
      <c r="D15" s="640"/>
    </row>
    <row r="16" spans="1:7" ht="17.5">
      <c r="A16" s="401" t="s">
        <v>393</v>
      </c>
      <c r="B16" s="64" t="s">
        <v>409</v>
      </c>
      <c r="C16" s="64" t="s">
        <v>410</v>
      </c>
      <c r="D16" s="64" t="s">
        <v>411</v>
      </c>
    </row>
    <row r="17" spans="1:4">
      <c r="A17" s="499" t="s">
        <v>394</v>
      </c>
      <c r="B17" s="220"/>
      <c r="C17" s="220"/>
      <c r="D17" s="220"/>
    </row>
    <row r="18" spans="1:4">
      <c r="A18" s="402" t="s">
        <v>395</v>
      </c>
      <c r="B18" s="221"/>
      <c r="C18" s="222"/>
      <c r="D18" s="222"/>
    </row>
    <row r="19" spans="1:4">
      <c r="A19" s="402" t="s">
        <v>396</v>
      </c>
      <c r="B19" s="221"/>
      <c r="C19" s="223"/>
      <c r="D19" s="223"/>
    </row>
    <row r="20" spans="1:4">
      <c r="A20" s="402" t="s">
        <v>397</v>
      </c>
      <c r="B20" s="225">
        <v>1</v>
      </c>
      <c r="C20" s="155"/>
      <c r="D20" s="155"/>
    </row>
    <row r="21" spans="1:4">
      <c r="A21" s="402" t="s">
        <v>330</v>
      </c>
      <c r="B21" s="224"/>
      <c r="C21" s="223"/>
      <c r="D21" s="223"/>
    </row>
    <row r="22" spans="1:4">
      <c r="A22" s="402" t="s">
        <v>398</v>
      </c>
      <c r="B22" s="224"/>
      <c r="C22" s="158">
        <v>1</v>
      </c>
      <c r="D22" s="155"/>
    </row>
    <row r="23" spans="1:4">
      <c r="A23" s="499" t="s">
        <v>399</v>
      </c>
      <c r="B23" s="220"/>
      <c r="C23" s="220"/>
      <c r="D23" s="220"/>
    </row>
    <row r="24" spans="1:4">
      <c r="A24" s="402" t="s">
        <v>400</v>
      </c>
      <c r="B24" s="225">
        <v>1</v>
      </c>
      <c r="C24" s="158">
        <v>1</v>
      </c>
      <c r="D24" s="222"/>
    </row>
    <row r="25" spans="1:4">
      <c r="A25" s="402" t="s">
        <v>401</v>
      </c>
      <c r="B25" s="221"/>
      <c r="C25" s="223"/>
      <c r="D25" s="223"/>
    </row>
    <row r="26" spans="1:4">
      <c r="A26" s="402" t="s">
        <v>402</v>
      </c>
      <c r="B26" s="224"/>
      <c r="C26" s="155"/>
      <c r="D26" s="155"/>
    </row>
    <row r="27" spans="1:4">
      <c r="A27" s="499" t="s">
        <v>403</v>
      </c>
      <c r="B27" s="220"/>
      <c r="C27" s="220"/>
      <c r="D27" s="220"/>
    </row>
    <row r="28" spans="1:4">
      <c r="A28" s="402" t="s">
        <v>404</v>
      </c>
      <c r="B28" s="225">
        <v>1</v>
      </c>
      <c r="C28" s="158">
        <v>1</v>
      </c>
      <c r="D28" s="222"/>
    </row>
    <row r="29" spans="1:4">
      <c r="A29" s="402" t="s">
        <v>405</v>
      </c>
      <c r="B29" s="221"/>
      <c r="C29" s="223"/>
      <c r="D29" s="223"/>
    </row>
    <row r="30" spans="1:4">
      <c r="A30" s="499" t="s">
        <v>406</v>
      </c>
      <c r="B30" s="220"/>
      <c r="C30" s="220"/>
      <c r="D30" s="220"/>
    </row>
    <row r="31" spans="1:4">
      <c r="A31" s="402" t="s">
        <v>407</v>
      </c>
      <c r="B31" s="225">
        <v>1</v>
      </c>
      <c r="C31" s="158">
        <v>1</v>
      </c>
      <c r="D31" s="222"/>
    </row>
    <row r="32" spans="1:4">
      <c r="A32" s="402" t="s">
        <v>408</v>
      </c>
      <c r="B32" s="221"/>
      <c r="C32" s="223"/>
      <c r="D32" s="223"/>
    </row>
    <row r="33" spans="1:4">
      <c r="A33" s="218" t="s">
        <v>22</v>
      </c>
      <c r="B33" s="226">
        <v>1</v>
      </c>
      <c r="C33" s="227">
        <v>1</v>
      </c>
      <c r="D33" s="207"/>
    </row>
    <row r="34" spans="1:4">
      <c r="A34" s="498"/>
      <c r="B34" s="224"/>
      <c r="C34" s="155"/>
      <c r="D34" s="155"/>
    </row>
    <row r="35" spans="1:4" ht="60" customHeight="1">
      <c r="A35" s="624" t="s">
        <v>412</v>
      </c>
      <c r="B35" s="640"/>
      <c r="C35" s="640"/>
      <c r="D35" s="640"/>
    </row>
  </sheetData>
  <mergeCells count="18">
    <mergeCell ref="A1:E1"/>
    <mergeCell ref="F1:G1"/>
    <mergeCell ref="A8:B8"/>
    <mergeCell ref="A7:B7"/>
    <mergeCell ref="A3:E3"/>
    <mergeCell ref="C4:E4"/>
    <mergeCell ref="A2:E2"/>
    <mergeCell ref="A14:D14"/>
    <mergeCell ref="A15:D15"/>
    <mergeCell ref="A35:D35"/>
    <mergeCell ref="C5:E5"/>
    <mergeCell ref="C8:E8"/>
    <mergeCell ref="C9:E9"/>
    <mergeCell ref="C10:E10"/>
    <mergeCell ref="C11:E11"/>
    <mergeCell ref="C12:E12"/>
    <mergeCell ref="A9:B9"/>
    <mergeCell ref="A10:B1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
  <sheetViews>
    <sheetView workbookViewId="0">
      <selection sqref="A1:D1"/>
    </sheetView>
  </sheetViews>
  <sheetFormatPr defaultColWidth="8.796875" defaultRowHeight="15.5"/>
  <cols>
    <col min="1" max="1" width="33" style="9" customWidth="1"/>
    <col min="2" max="4" width="33" style="13" customWidth="1"/>
    <col min="5" max="16384" width="8.796875" style="9"/>
  </cols>
  <sheetData>
    <row r="1" spans="1:8" s="146" customFormat="1" ht="35.25" customHeight="1">
      <c r="A1" s="582" t="s">
        <v>350</v>
      </c>
      <c r="B1" s="582"/>
      <c r="C1" s="582"/>
      <c r="D1" s="582"/>
      <c r="E1" s="582"/>
      <c r="F1" s="626"/>
      <c r="G1" s="582"/>
      <c r="H1" s="626"/>
    </row>
    <row r="2" spans="1:8" s="510" customFormat="1" ht="24" customHeight="1">
      <c r="A2" s="636" t="s">
        <v>413</v>
      </c>
      <c r="B2" s="627"/>
      <c r="C2" s="627"/>
      <c r="D2" s="627"/>
    </row>
    <row r="3" spans="1:8" s="146" customFormat="1">
      <c r="A3" s="634" t="s">
        <v>372</v>
      </c>
      <c r="B3" s="634"/>
      <c r="C3" s="634"/>
      <c r="D3" s="634"/>
      <c r="E3" s="176"/>
      <c r="F3" s="176"/>
      <c r="G3" s="177"/>
    </row>
    <row r="4" spans="1:8">
      <c r="A4" s="212" t="s">
        <v>373</v>
      </c>
      <c r="B4" s="217" t="s">
        <v>274</v>
      </c>
      <c r="C4" s="217" t="s">
        <v>273</v>
      </c>
      <c r="D4" s="217" t="s">
        <v>374</v>
      </c>
    </row>
    <row r="5" spans="1:8" ht="172" customHeight="1">
      <c r="A5" s="400" t="s">
        <v>414</v>
      </c>
      <c r="B5" s="403" t="s">
        <v>415</v>
      </c>
      <c r="C5" s="403" t="s">
        <v>416</v>
      </c>
      <c r="D5" s="403" t="s">
        <v>417</v>
      </c>
    </row>
    <row r="6" spans="1:8" ht="205" customHeight="1">
      <c r="A6" s="400" t="s">
        <v>418</v>
      </c>
      <c r="B6" s="404" t="s">
        <v>419</v>
      </c>
      <c r="C6" s="405" t="s">
        <v>283</v>
      </c>
      <c r="D6" s="405" t="s">
        <v>420</v>
      </c>
    </row>
  </sheetData>
  <mergeCells count="5">
    <mergeCell ref="A3:D3"/>
    <mergeCell ref="A1:D1"/>
    <mergeCell ref="E1:F1"/>
    <mergeCell ref="G1:H1"/>
    <mergeCell ref="A2:D2"/>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8"/>
  <sheetViews>
    <sheetView workbookViewId="0">
      <selection sqref="A1:F1"/>
    </sheetView>
  </sheetViews>
  <sheetFormatPr defaultColWidth="8.796875" defaultRowHeight="15.5"/>
  <cols>
    <col min="1" max="1" width="20.19921875" style="9" customWidth="1"/>
    <col min="2" max="4" width="18.796875" style="13" customWidth="1"/>
    <col min="5" max="6" width="18.796875" style="9" customWidth="1"/>
    <col min="7" max="16384" width="8.796875" style="9"/>
  </cols>
  <sheetData>
    <row r="1" spans="1:8" s="146" customFormat="1" ht="35.25" customHeight="1">
      <c r="A1" s="582" t="s">
        <v>350</v>
      </c>
      <c r="B1" s="582"/>
      <c r="C1" s="582"/>
      <c r="D1" s="582"/>
      <c r="E1" s="582"/>
      <c r="F1" s="582"/>
      <c r="G1" s="582"/>
      <c r="H1" s="626"/>
    </row>
    <row r="2" spans="1:8" s="510" customFormat="1" ht="24" customHeight="1">
      <c r="A2" s="636" t="s">
        <v>801</v>
      </c>
      <c r="B2" s="645"/>
      <c r="C2" s="645"/>
      <c r="D2" s="645"/>
      <c r="E2" s="645"/>
      <c r="F2" s="645"/>
    </row>
    <row r="3" spans="1:8" ht="68.25" customHeight="1">
      <c r="A3" s="624" t="s">
        <v>437</v>
      </c>
      <c r="B3" s="640"/>
      <c r="C3" s="640"/>
      <c r="D3" s="640"/>
      <c r="E3" s="640"/>
      <c r="F3" s="640"/>
    </row>
    <row r="4" spans="1:8">
      <c r="A4" s="413" t="s">
        <v>421</v>
      </c>
      <c r="B4" s="64" t="s">
        <v>422</v>
      </c>
      <c r="C4" s="64" t="s">
        <v>423</v>
      </c>
      <c r="D4" s="64" t="s">
        <v>424</v>
      </c>
      <c r="E4" s="64" t="s">
        <v>425</v>
      </c>
      <c r="F4" s="64" t="s">
        <v>426</v>
      </c>
    </row>
    <row r="5" spans="1:8">
      <c r="A5" s="400" t="s">
        <v>427</v>
      </c>
      <c r="B5" s="228">
        <v>1.7000000000000001E-2</v>
      </c>
      <c r="C5" s="228">
        <v>8.9099999999999999E-2</v>
      </c>
      <c r="D5" s="228">
        <v>0.1368</v>
      </c>
      <c r="E5" s="229">
        <v>0.13769999999999999</v>
      </c>
      <c r="F5" s="229">
        <v>0.13139999999999999</v>
      </c>
    </row>
    <row r="6" spans="1:8">
      <c r="A6" s="400" t="s">
        <v>428</v>
      </c>
      <c r="B6" s="228">
        <v>-7.9000000000000008E-3</v>
      </c>
      <c r="C6" s="229">
        <v>2.7300000000000001E-2</v>
      </c>
      <c r="D6" s="229">
        <v>7.8799999999999995E-2</v>
      </c>
      <c r="E6" s="229">
        <v>8.2100000000000006E-2</v>
      </c>
      <c r="F6" s="229">
        <v>9.8100000000000007E-2</v>
      </c>
    </row>
    <row r="8" spans="1:8" ht="135.75" customHeight="1">
      <c r="A8" s="624" t="s">
        <v>429</v>
      </c>
      <c r="B8" s="640"/>
      <c r="C8" s="640"/>
      <c r="D8" s="640"/>
      <c r="E8" s="640"/>
      <c r="F8" s="640"/>
    </row>
  </sheetData>
  <mergeCells count="5">
    <mergeCell ref="A8:F8"/>
    <mergeCell ref="A3:F3"/>
    <mergeCell ref="A2:F2"/>
    <mergeCell ref="G1:H1"/>
    <mergeCell ref="A1:F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
  <sheetViews>
    <sheetView workbookViewId="0">
      <selection sqref="A1:E1"/>
    </sheetView>
  </sheetViews>
  <sheetFormatPr defaultColWidth="8.796875" defaultRowHeight="15.5"/>
  <cols>
    <col min="1" max="1" width="32.19921875" style="9" customWidth="1"/>
    <col min="2" max="3" width="20.19921875" style="13" customWidth="1"/>
    <col min="4" max="4" width="20.796875" style="13" customWidth="1"/>
    <col min="5" max="5" width="20.19921875" style="9" customWidth="1"/>
    <col min="6" max="16384" width="8.796875" style="9"/>
  </cols>
  <sheetData>
    <row r="1" spans="1:7" s="146" customFormat="1" ht="35.25" customHeight="1">
      <c r="A1" s="582" t="s">
        <v>350</v>
      </c>
      <c r="B1" s="582"/>
      <c r="C1" s="582"/>
      <c r="D1" s="582"/>
      <c r="E1" s="582"/>
      <c r="F1" s="582"/>
      <c r="G1" s="626"/>
    </row>
    <row r="2" spans="1:7" s="510" customFormat="1" ht="24" customHeight="1">
      <c r="A2" s="636" t="s">
        <v>802</v>
      </c>
      <c r="B2" s="645"/>
      <c r="C2" s="645"/>
      <c r="D2" s="645"/>
      <c r="E2" s="645"/>
    </row>
    <row r="3" spans="1:7" ht="46.5" customHeight="1">
      <c r="A3" s="232"/>
      <c r="B3" s="233" t="s">
        <v>16</v>
      </c>
      <c r="C3" s="188" t="s">
        <v>307</v>
      </c>
      <c r="D3" s="188" t="s">
        <v>434</v>
      </c>
      <c r="E3" s="233" t="s">
        <v>22</v>
      </c>
    </row>
    <row r="4" spans="1:7">
      <c r="A4" s="364" t="s">
        <v>430</v>
      </c>
      <c r="B4" s="230">
        <v>7869</v>
      </c>
      <c r="C4" s="230">
        <v>13770</v>
      </c>
      <c r="D4" s="230">
        <v>22400</v>
      </c>
      <c r="E4" s="231">
        <v>44039</v>
      </c>
    </row>
    <row r="5" spans="1:7">
      <c r="A5" s="364" t="s">
        <v>431</v>
      </c>
      <c r="B5" s="230">
        <v>6627</v>
      </c>
      <c r="C5" s="230">
        <v>12355</v>
      </c>
      <c r="D5" s="230">
        <v>20101</v>
      </c>
      <c r="E5" s="231">
        <v>39083</v>
      </c>
    </row>
    <row r="6" spans="1:7">
      <c r="A6" s="364" t="s">
        <v>432</v>
      </c>
      <c r="B6" s="230">
        <v>1242</v>
      </c>
      <c r="C6" s="230">
        <v>1415</v>
      </c>
      <c r="D6" s="230">
        <v>2299</v>
      </c>
      <c r="E6" s="231">
        <v>4956</v>
      </c>
    </row>
    <row r="7" spans="1:7" ht="34" customHeight="1">
      <c r="A7" s="215" t="s">
        <v>433</v>
      </c>
      <c r="B7" s="466">
        <v>0.158</v>
      </c>
      <c r="C7" s="467">
        <v>0.10299999999999999</v>
      </c>
      <c r="D7" s="467">
        <v>0.10299999999999999</v>
      </c>
      <c r="E7" s="467">
        <v>0.113</v>
      </c>
    </row>
    <row r="9" spans="1:7" ht="84" customHeight="1">
      <c r="A9" s="624" t="s">
        <v>435</v>
      </c>
      <c r="B9" s="640"/>
      <c r="C9" s="640"/>
      <c r="D9" s="640"/>
      <c r="E9" s="640"/>
    </row>
  </sheetData>
  <mergeCells count="4">
    <mergeCell ref="F1:G1"/>
    <mergeCell ref="A2:E2"/>
    <mergeCell ref="A9:E9"/>
    <mergeCell ref="A1:E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zoomScale="115" zoomScaleNormal="115" workbookViewId="0">
      <selection activeCell="A3" sqref="A3"/>
    </sheetView>
  </sheetViews>
  <sheetFormatPr defaultColWidth="8.796875" defaultRowHeight="13"/>
  <cols>
    <col min="1" max="1" width="59.796875" customWidth="1"/>
    <col min="2" max="2" width="16.19921875" customWidth="1"/>
    <col min="3" max="5" width="12" customWidth="1"/>
  </cols>
  <sheetData>
    <row r="1" spans="1:5" ht="35.25" customHeight="1">
      <c r="A1" s="582" t="s">
        <v>237</v>
      </c>
      <c r="B1" s="582"/>
      <c r="C1" s="582"/>
      <c r="D1" s="582"/>
      <c r="E1" s="582"/>
    </row>
    <row r="2" spans="1:5" ht="24" customHeight="1">
      <c r="A2" s="583" t="s">
        <v>238</v>
      </c>
      <c r="B2" s="583"/>
      <c r="C2" s="583"/>
      <c r="D2" s="583"/>
      <c r="E2" s="583"/>
    </row>
    <row r="3" spans="1:5" s="146" customFormat="1" ht="35.5" customHeight="1">
      <c r="A3" s="372" t="s">
        <v>239</v>
      </c>
      <c r="B3" s="59" t="s">
        <v>251</v>
      </c>
      <c r="C3" s="72">
        <v>2020</v>
      </c>
      <c r="D3" s="72">
        <v>2019</v>
      </c>
      <c r="E3" s="72">
        <v>2018</v>
      </c>
    </row>
    <row r="4" spans="1:5" s="146" customFormat="1" ht="15.5">
      <c r="A4" s="147" t="s">
        <v>240</v>
      </c>
      <c r="B4" s="488" t="s">
        <v>248</v>
      </c>
      <c r="C4" s="155">
        <v>12</v>
      </c>
      <c r="D4" s="28">
        <v>13</v>
      </c>
      <c r="E4" s="28">
        <v>13</v>
      </c>
    </row>
    <row r="5" spans="1:5" s="146" customFormat="1" ht="26">
      <c r="A5" s="356" t="s">
        <v>241</v>
      </c>
      <c r="B5" s="489" t="s">
        <v>249</v>
      </c>
      <c r="C5" s="160">
        <v>0.92</v>
      </c>
      <c r="D5" s="161">
        <v>0.93</v>
      </c>
      <c r="E5" s="161">
        <v>0.93</v>
      </c>
    </row>
    <row r="6" spans="1:5" s="146" customFormat="1" ht="31">
      <c r="A6" s="356" t="s">
        <v>242</v>
      </c>
      <c r="B6" s="489" t="s">
        <v>250</v>
      </c>
      <c r="C6" s="160">
        <v>0.99</v>
      </c>
      <c r="D6" s="161">
        <v>0.99</v>
      </c>
      <c r="E6" s="161">
        <v>0.99</v>
      </c>
    </row>
    <row r="7" spans="1:5" s="146" customFormat="1" ht="15.5">
      <c r="A7" s="356" t="s">
        <v>243</v>
      </c>
      <c r="B7" s="489" t="s">
        <v>248</v>
      </c>
      <c r="C7" s="167">
        <v>8</v>
      </c>
      <c r="D7" s="79">
        <v>7</v>
      </c>
      <c r="E7" s="79">
        <v>5.9</v>
      </c>
    </row>
    <row r="8" spans="1:5" s="146" customFormat="1" ht="52">
      <c r="A8" s="356" t="s">
        <v>244</v>
      </c>
      <c r="B8" s="489" t="s">
        <v>252</v>
      </c>
      <c r="C8" s="160">
        <v>0.42</v>
      </c>
      <c r="D8" s="162">
        <v>0.36</v>
      </c>
      <c r="E8" s="162">
        <v>0.36</v>
      </c>
    </row>
    <row r="9" spans="1:5" s="146" customFormat="1" ht="15.5">
      <c r="A9" s="356" t="s">
        <v>245</v>
      </c>
      <c r="B9" s="490" t="s">
        <v>248</v>
      </c>
      <c r="C9" s="160">
        <v>0.15</v>
      </c>
      <c r="D9" s="161">
        <v>0.14000000000000001</v>
      </c>
      <c r="E9" s="161">
        <v>0.14000000000000001</v>
      </c>
    </row>
    <row r="10" spans="1:5" s="146" customFormat="1" ht="62">
      <c r="A10" s="356" t="s">
        <v>246</v>
      </c>
      <c r="B10" s="491" t="s">
        <v>248</v>
      </c>
      <c r="C10" s="451">
        <v>0.31</v>
      </c>
      <c r="D10" s="157" t="s">
        <v>24</v>
      </c>
      <c r="E10" s="157" t="s">
        <v>24</v>
      </c>
    </row>
    <row r="11" spans="1:5" s="146" customFormat="1" ht="62">
      <c r="A11" s="356" t="s">
        <v>247</v>
      </c>
      <c r="B11" s="491" t="s">
        <v>248</v>
      </c>
      <c r="C11" s="158">
        <v>5</v>
      </c>
      <c r="D11" s="159">
        <v>6</v>
      </c>
      <c r="E11" s="159">
        <v>4</v>
      </c>
    </row>
    <row r="12" spans="1:5" s="146" customFormat="1" ht="15.25" customHeight="1">
      <c r="A12" s="142"/>
      <c r="B12" s="46"/>
      <c r="C12" s="46"/>
      <c r="D12" s="47"/>
      <c r="E12" s="47"/>
    </row>
    <row r="13" spans="1:5" s="146" customFormat="1" ht="85" customHeight="1">
      <c r="A13" s="584" t="s">
        <v>253</v>
      </c>
      <c r="B13" s="585"/>
      <c r="C13" s="585"/>
      <c r="D13" s="585"/>
      <c r="E13" s="145"/>
    </row>
    <row r="14" spans="1:5" s="146" customFormat="1" ht="15.5"/>
    <row r="15" spans="1:5" ht="31.5" customHeight="1">
      <c r="A15" s="586" t="s">
        <v>254</v>
      </c>
      <c r="B15" s="587"/>
      <c r="C15" s="72">
        <v>2020</v>
      </c>
      <c r="D15" s="72">
        <v>2019</v>
      </c>
      <c r="E15" s="72">
        <v>2018</v>
      </c>
    </row>
    <row r="16" spans="1:5" ht="37.75" customHeight="1">
      <c r="A16" s="588" t="s">
        <v>255</v>
      </c>
      <c r="B16" s="588"/>
      <c r="C16" s="160">
        <v>1</v>
      </c>
      <c r="D16" s="161">
        <v>1</v>
      </c>
      <c r="E16" s="161">
        <v>1</v>
      </c>
    </row>
    <row r="17" spans="1:5" ht="33.75" customHeight="1">
      <c r="A17" s="588" t="s">
        <v>754</v>
      </c>
      <c r="B17" s="589"/>
      <c r="C17" s="373">
        <v>0.98399999999999999</v>
      </c>
      <c r="D17" s="166">
        <v>0.99</v>
      </c>
      <c r="E17" s="172" t="s">
        <v>24</v>
      </c>
    </row>
    <row r="18" spans="1:5" ht="35.5" customHeight="1">
      <c r="A18" s="588" t="s">
        <v>755</v>
      </c>
      <c r="B18" s="588"/>
      <c r="C18" s="171" t="s">
        <v>26</v>
      </c>
      <c r="D18" s="173" t="s">
        <v>27</v>
      </c>
      <c r="E18" s="452" t="s">
        <v>760</v>
      </c>
    </row>
    <row r="19" spans="1:5" ht="15.5">
      <c r="A19" s="147"/>
      <c r="B19" s="168"/>
      <c r="C19" s="167"/>
      <c r="D19" s="79"/>
      <c r="E19" s="79"/>
    </row>
    <row r="20" spans="1:5" s="146" customFormat="1" ht="409.5" customHeight="1">
      <c r="A20" s="584" t="s">
        <v>256</v>
      </c>
      <c r="B20" s="584"/>
      <c r="C20" s="584"/>
      <c r="D20" s="584"/>
      <c r="E20" s="584"/>
    </row>
    <row r="21" spans="1:5" ht="15.5">
      <c r="A21" s="152"/>
      <c r="B21" s="169"/>
      <c r="C21" s="160"/>
      <c r="D21" s="161"/>
      <c r="E21" s="161"/>
    </row>
    <row r="22" spans="1:5" ht="15.5">
      <c r="A22" s="152"/>
      <c r="B22" s="170"/>
      <c r="C22" s="156"/>
      <c r="D22" s="157"/>
      <c r="E22" s="157"/>
    </row>
    <row r="23" spans="1:5" ht="15.5">
      <c r="A23" s="154"/>
      <c r="B23" s="170"/>
      <c r="C23" s="158"/>
      <c r="D23" s="159"/>
      <c r="E23" s="159"/>
    </row>
  </sheetData>
  <mergeCells count="8">
    <mergeCell ref="A1:E1"/>
    <mergeCell ref="A2:E2"/>
    <mergeCell ref="A20:E20"/>
    <mergeCell ref="A13:D13"/>
    <mergeCell ref="A15:B15"/>
    <mergeCell ref="A16:B16"/>
    <mergeCell ref="A18:B18"/>
    <mergeCell ref="A17:B17"/>
  </mergeCells>
  <pageMargins left="0.25" right="0.25" top="0.75" bottom="0.75" header="0.3" footer="0.3"/>
  <pageSetup orientation="landscape" horizontalDpi="4294967292" verticalDpi="4294967292" r:id="rId1"/>
  <headerFooter>
    <oddFooter>&amp;L&amp;1#&amp;"Calibri"&amp;10&amp;K000000Internal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7"/>
  <sheetViews>
    <sheetView workbookViewId="0">
      <selection sqref="A1:H1"/>
    </sheetView>
  </sheetViews>
  <sheetFormatPr defaultColWidth="8.796875" defaultRowHeight="15.5"/>
  <cols>
    <col min="1" max="1" width="36.796875" style="7" customWidth="1"/>
    <col min="2" max="2" width="13.796875" style="7" customWidth="1"/>
    <col min="3" max="3" width="5.796875" style="7" customWidth="1"/>
    <col min="4" max="4" width="12" style="7" customWidth="1"/>
    <col min="5" max="5" width="5.796875" style="7" customWidth="1"/>
    <col min="6" max="6" width="11.69921875" style="7" bestFit="1" customWidth="1"/>
    <col min="7" max="7" width="5.796875" style="7" customWidth="1"/>
    <col min="8" max="8" width="11.19921875" style="7" customWidth="1"/>
    <col min="9" max="9" width="6.19921875" style="7" customWidth="1"/>
    <col min="10" max="16384" width="8.796875" style="7"/>
  </cols>
  <sheetData>
    <row r="1" spans="1:8" s="146" customFormat="1" ht="35.25" customHeight="1">
      <c r="A1" s="649" t="s">
        <v>436</v>
      </c>
      <c r="B1" s="649"/>
      <c r="C1" s="649"/>
      <c r="D1" s="649"/>
      <c r="E1" s="649"/>
      <c r="F1" s="649"/>
      <c r="G1" s="649"/>
      <c r="H1" s="649"/>
    </row>
    <row r="2" spans="1:8" s="9" customFormat="1" ht="24" customHeight="1">
      <c r="A2" s="636" t="s">
        <v>803</v>
      </c>
      <c r="B2" s="636"/>
      <c r="C2" s="636"/>
      <c r="D2" s="636"/>
      <c r="E2" s="636"/>
      <c r="F2" s="636"/>
      <c r="G2" s="636"/>
      <c r="H2" s="636"/>
    </row>
    <row r="3" spans="1:8" s="146" customFormat="1">
      <c r="A3" s="646" t="s">
        <v>372</v>
      </c>
      <c r="B3" s="646"/>
      <c r="C3" s="646"/>
      <c r="D3" s="646"/>
      <c r="E3" s="646"/>
      <c r="F3" s="646"/>
      <c r="G3" s="646"/>
      <c r="H3" s="646"/>
    </row>
    <row r="4" spans="1:8" s="142" customFormat="1">
      <c r="A4" s="190" t="s">
        <v>251</v>
      </c>
      <c r="B4" s="186" t="s">
        <v>273</v>
      </c>
      <c r="C4" s="64"/>
      <c r="D4" s="415" t="s">
        <v>274</v>
      </c>
      <c r="E4" s="151"/>
      <c r="F4" s="151"/>
      <c r="G4" s="151"/>
      <c r="H4" s="151"/>
    </row>
    <row r="5" spans="1:8" s="142" customFormat="1" ht="34" customHeight="1">
      <c r="A5" s="380" t="s">
        <v>438</v>
      </c>
      <c r="B5" s="356" t="s">
        <v>283</v>
      </c>
      <c r="C5" s="60"/>
      <c r="D5" s="647" t="s">
        <v>777</v>
      </c>
      <c r="E5" s="648"/>
      <c r="F5" s="648"/>
      <c r="G5" s="648"/>
      <c r="H5" s="648"/>
    </row>
    <row r="6" spans="1:8" s="142" customFormat="1">
      <c r="B6" s="147"/>
      <c r="C6" s="60"/>
      <c r="D6" s="126"/>
      <c r="E6" s="126"/>
      <c r="F6" s="127"/>
      <c r="G6" s="127"/>
      <c r="H6" s="127"/>
    </row>
    <row r="7" spans="1:8" s="142" customFormat="1" ht="33">
      <c r="A7" s="385" t="s">
        <v>439</v>
      </c>
      <c r="B7" s="187" t="s">
        <v>359</v>
      </c>
      <c r="C7" s="64"/>
      <c r="D7" s="369">
        <v>2020</v>
      </c>
      <c r="E7" s="369"/>
      <c r="F7" s="369">
        <v>2019</v>
      </c>
      <c r="G7" s="369"/>
      <c r="H7" s="369">
        <v>2018</v>
      </c>
    </row>
    <row r="8" spans="1:8">
      <c r="A8" s="53" t="s">
        <v>0</v>
      </c>
      <c r="B8" s="151"/>
      <c r="C8" s="64"/>
      <c r="D8" s="369"/>
      <c r="E8" s="369"/>
      <c r="F8" s="369"/>
      <c r="G8" s="369"/>
      <c r="H8" s="369"/>
    </row>
    <row r="9" spans="1:8">
      <c r="A9" s="417" t="s">
        <v>330</v>
      </c>
      <c r="B9" s="60" t="s">
        <v>3</v>
      </c>
      <c r="C9" s="60"/>
      <c r="D9" s="128">
        <v>929208</v>
      </c>
      <c r="E9" s="128"/>
      <c r="F9" s="129" t="s">
        <v>62</v>
      </c>
      <c r="G9" s="129"/>
      <c r="H9" s="129">
        <v>1157835</v>
      </c>
    </row>
    <row r="10" spans="1:8">
      <c r="A10" s="417" t="s">
        <v>440</v>
      </c>
      <c r="B10" s="60" t="s">
        <v>3</v>
      </c>
      <c r="C10" s="60"/>
      <c r="D10" s="128">
        <v>456709</v>
      </c>
      <c r="E10" s="128"/>
      <c r="F10" s="129" t="s">
        <v>63</v>
      </c>
      <c r="G10" s="129"/>
      <c r="H10" s="129">
        <v>534432</v>
      </c>
    </row>
    <row r="11" spans="1:8" ht="46.5">
      <c r="A11" s="417" t="s">
        <v>441</v>
      </c>
      <c r="B11" s="60" t="s">
        <v>3</v>
      </c>
      <c r="C11" s="60"/>
      <c r="D11" s="128">
        <v>182882</v>
      </c>
      <c r="E11" s="128"/>
      <c r="F11" s="129" t="s">
        <v>64</v>
      </c>
      <c r="G11" s="129"/>
      <c r="H11" s="129">
        <v>199255</v>
      </c>
    </row>
    <row r="12" spans="1:8">
      <c r="A12" s="112" t="s">
        <v>305</v>
      </c>
      <c r="B12" s="60" t="s">
        <v>3</v>
      </c>
      <c r="C12" s="235" t="s">
        <v>28</v>
      </c>
      <c r="D12" s="406">
        <v>1568799</v>
      </c>
      <c r="E12" s="235" t="s">
        <v>28</v>
      </c>
      <c r="F12" s="407">
        <v>1819692</v>
      </c>
      <c r="G12" s="235" t="s">
        <v>28</v>
      </c>
      <c r="H12" s="407">
        <v>1891522</v>
      </c>
    </row>
    <row r="13" spans="1:8">
      <c r="A13" s="384" t="s">
        <v>307</v>
      </c>
      <c r="B13" s="151"/>
      <c r="C13" s="64"/>
      <c r="D13" s="369"/>
      <c r="E13" s="369"/>
      <c r="F13" s="369"/>
      <c r="G13" s="369"/>
      <c r="H13" s="369"/>
    </row>
    <row r="14" spans="1:8">
      <c r="A14" s="417" t="s">
        <v>330</v>
      </c>
      <c r="B14" s="60" t="s">
        <v>3</v>
      </c>
      <c r="C14" s="60"/>
      <c r="D14" s="128">
        <v>697123</v>
      </c>
      <c r="E14" s="128"/>
      <c r="F14" s="129" t="s">
        <v>65</v>
      </c>
      <c r="G14" s="129"/>
      <c r="H14" s="129">
        <v>809952</v>
      </c>
    </row>
    <row r="15" spans="1:8">
      <c r="A15" s="417" t="s">
        <v>440</v>
      </c>
      <c r="B15" s="60" t="s">
        <v>3</v>
      </c>
      <c r="C15" s="60"/>
      <c r="D15" s="128">
        <v>193893</v>
      </c>
      <c r="E15" s="128"/>
      <c r="F15" s="129" t="s">
        <v>66</v>
      </c>
      <c r="G15" s="129"/>
      <c r="H15" s="129">
        <v>252271</v>
      </c>
    </row>
    <row r="16" spans="1:8" ht="46.5">
      <c r="A16" s="417" t="s">
        <v>441</v>
      </c>
      <c r="B16" s="60" t="s">
        <v>3</v>
      </c>
      <c r="C16" s="60"/>
      <c r="D16" s="128">
        <v>51286</v>
      </c>
      <c r="E16" s="128"/>
      <c r="F16" s="129" t="s">
        <v>67</v>
      </c>
      <c r="G16" s="129"/>
      <c r="H16" s="129">
        <v>55268</v>
      </c>
    </row>
    <row r="17" spans="1:9">
      <c r="A17" s="112" t="s">
        <v>308</v>
      </c>
      <c r="B17" s="60" t="s">
        <v>3</v>
      </c>
      <c r="C17" s="235" t="s">
        <v>28</v>
      </c>
      <c r="D17" s="406">
        <v>942302</v>
      </c>
      <c r="E17" s="235" t="s">
        <v>28</v>
      </c>
      <c r="F17" s="407">
        <v>1039760</v>
      </c>
      <c r="G17" s="235" t="s">
        <v>28</v>
      </c>
      <c r="H17" s="407">
        <v>1117491</v>
      </c>
    </row>
    <row r="18" spans="1:9">
      <c r="A18" s="53" t="s">
        <v>1</v>
      </c>
      <c r="B18" s="151"/>
      <c r="C18" s="64"/>
      <c r="D18" s="369"/>
      <c r="E18" s="369"/>
      <c r="F18" s="369"/>
      <c r="G18" s="369"/>
      <c r="H18" s="369"/>
    </row>
    <row r="19" spans="1:9">
      <c r="A19" s="417" t="s">
        <v>330</v>
      </c>
      <c r="B19" s="60" t="s">
        <v>3</v>
      </c>
      <c r="C19" s="60"/>
      <c r="D19" s="128">
        <v>9581</v>
      </c>
      <c r="E19" s="128"/>
      <c r="F19" s="129">
        <v>9888</v>
      </c>
      <c r="G19" s="129"/>
      <c r="H19" s="129">
        <v>7498</v>
      </c>
    </row>
    <row r="20" spans="1:9">
      <c r="A20" s="417" t="s">
        <v>440</v>
      </c>
      <c r="B20" s="60" t="s">
        <v>3</v>
      </c>
      <c r="C20" s="60"/>
      <c r="D20" s="128">
        <v>2665</v>
      </c>
      <c r="E20" s="128"/>
      <c r="F20" s="129" t="s">
        <v>68</v>
      </c>
      <c r="G20" s="129"/>
      <c r="H20" s="129">
        <v>2335</v>
      </c>
    </row>
    <row r="21" spans="1:9" ht="46.5">
      <c r="A21" s="417" t="s">
        <v>441</v>
      </c>
      <c r="B21" s="60" t="s">
        <v>3</v>
      </c>
      <c r="C21" s="60"/>
      <c r="D21" s="126">
        <v>705</v>
      </c>
      <c r="E21" s="126"/>
      <c r="F21" s="130" t="s">
        <v>69</v>
      </c>
      <c r="G21" s="130"/>
      <c r="H21" s="130">
        <v>512</v>
      </c>
    </row>
    <row r="22" spans="1:9">
      <c r="A22" s="112" t="s">
        <v>309</v>
      </c>
      <c r="B22" s="60" t="s">
        <v>3</v>
      </c>
      <c r="C22" s="235" t="s">
        <v>28</v>
      </c>
      <c r="D22" s="406">
        <v>12951</v>
      </c>
      <c r="E22" s="235" t="s">
        <v>28</v>
      </c>
      <c r="F22" s="407">
        <v>13762</v>
      </c>
      <c r="G22" s="235" t="s">
        <v>28</v>
      </c>
      <c r="H22" s="407">
        <v>10345</v>
      </c>
    </row>
    <row r="23" spans="1:9">
      <c r="A23" s="385" t="s">
        <v>442</v>
      </c>
      <c r="B23" s="191" t="s">
        <v>3</v>
      </c>
      <c r="C23" s="204" t="s">
        <v>28</v>
      </c>
      <c r="D23" s="408">
        <v>2524052</v>
      </c>
      <c r="E23" s="204" t="s">
        <v>28</v>
      </c>
      <c r="F23" s="409">
        <v>2873214</v>
      </c>
      <c r="G23" s="204" t="s">
        <v>28</v>
      </c>
      <c r="H23" s="410">
        <v>3019358</v>
      </c>
      <c r="I23" s="134"/>
    </row>
    <row r="24" spans="1:9" ht="17.25" customHeight="1">
      <c r="A24" s="356" t="s">
        <v>443</v>
      </c>
      <c r="B24" s="60" t="s">
        <v>445</v>
      </c>
      <c r="C24" s="60"/>
      <c r="D24" s="131">
        <v>0.11</v>
      </c>
      <c r="E24" s="131"/>
      <c r="F24" s="132" t="s">
        <v>70</v>
      </c>
      <c r="G24" s="132"/>
      <c r="H24" s="132">
        <v>0.12</v>
      </c>
    </row>
    <row r="25" spans="1:9" ht="31">
      <c r="A25" s="356" t="s">
        <v>444</v>
      </c>
      <c r="B25" s="60" t="s">
        <v>446</v>
      </c>
      <c r="C25" s="60"/>
      <c r="D25" s="126">
        <v>58</v>
      </c>
      <c r="E25" s="126"/>
      <c r="F25" s="130" t="s">
        <v>71</v>
      </c>
      <c r="G25" s="130"/>
      <c r="H25" s="130">
        <v>78</v>
      </c>
    </row>
    <row r="26" spans="1:9" ht="14.25" customHeight="1"/>
    <row r="27" spans="1:9" ht="84.75" customHeight="1">
      <c r="A27" s="584" t="s">
        <v>778</v>
      </c>
      <c r="B27" s="585"/>
      <c r="C27" s="585"/>
      <c r="D27" s="585"/>
      <c r="E27" s="585"/>
      <c r="F27" s="585"/>
      <c r="G27" s="585"/>
      <c r="H27" s="585"/>
      <c r="I27" s="24"/>
    </row>
  </sheetData>
  <mergeCells count="5">
    <mergeCell ref="A27:H27"/>
    <mergeCell ref="A3:H3"/>
    <mergeCell ref="D5:H5"/>
    <mergeCell ref="A1:H1"/>
    <mergeCell ref="A2:H2"/>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9"/>
  <sheetViews>
    <sheetView workbookViewId="0">
      <selection sqref="A1:F1"/>
    </sheetView>
  </sheetViews>
  <sheetFormatPr defaultColWidth="8.796875" defaultRowHeight="15.5"/>
  <cols>
    <col min="1" max="1" width="20.19921875" style="9" customWidth="1"/>
    <col min="2" max="2" width="34.19921875" style="13" customWidth="1"/>
    <col min="3" max="4" width="18.796875" style="13" customWidth="1"/>
    <col min="5" max="6" width="18.796875" style="9" customWidth="1"/>
    <col min="7" max="16384" width="8.796875" style="9"/>
  </cols>
  <sheetData>
    <row r="1" spans="1:8" s="146" customFormat="1" ht="35.25" customHeight="1">
      <c r="A1" s="582" t="s">
        <v>436</v>
      </c>
      <c r="B1" s="650"/>
      <c r="C1" s="650"/>
      <c r="D1" s="650"/>
      <c r="E1" s="650"/>
      <c r="F1" s="650"/>
      <c r="G1" s="582"/>
      <c r="H1" s="626"/>
    </row>
    <row r="2" spans="1:8" ht="24" customHeight="1">
      <c r="A2" s="636" t="s">
        <v>447</v>
      </c>
      <c r="B2" s="645"/>
      <c r="C2" s="645"/>
      <c r="D2" s="645"/>
      <c r="E2" s="645"/>
      <c r="F2" s="645"/>
    </row>
    <row r="3" spans="1:8" ht="46.5">
      <c r="A3" s="413" t="s">
        <v>72</v>
      </c>
      <c r="B3" s="64" t="s">
        <v>73</v>
      </c>
      <c r="C3" s="64" t="s">
        <v>448</v>
      </c>
      <c r="D3" s="64" t="s">
        <v>449</v>
      </c>
      <c r="E3" s="64" t="s">
        <v>450</v>
      </c>
      <c r="F3" s="64" t="s">
        <v>451</v>
      </c>
    </row>
    <row r="4" spans="1:8" ht="93">
      <c r="A4" s="400" t="s">
        <v>452</v>
      </c>
      <c r="B4" s="416" t="s">
        <v>453</v>
      </c>
      <c r="C4" s="228" t="s">
        <v>454</v>
      </c>
      <c r="D4" s="416" t="s">
        <v>467</v>
      </c>
      <c r="E4" s="229" t="s">
        <v>74</v>
      </c>
      <c r="F4" s="229" t="s">
        <v>75</v>
      </c>
    </row>
    <row r="5" spans="1:8" ht="110.5">
      <c r="A5" s="400" t="s">
        <v>458</v>
      </c>
      <c r="B5" s="416" t="s">
        <v>459</v>
      </c>
      <c r="C5" s="228" t="s">
        <v>455</v>
      </c>
      <c r="D5" s="416" t="s">
        <v>466</v>
      </c>
      <c r="E5" s="229" t="s">
        <v>76</v>
      </c>
      <c r="F5" s="229" t="s">
        <v>77</v>
      </c>
    </row>
    <row r="6" spans="1:8" ht="93">
      <c r="A6" s="400" t="s">
        <v>460</v>
      </c>
      <c r="B6" s="416" t="s">
        <v>461</v>
      </c>
      <c r="C6" s="228" t="s">
        <v>456</v>
      </c>
      <c r="D6" s="416" t="s">
        <v>465</v>
      </c>
      <c r="E6" s="229" t="s">
        <v>78</v>
      </c>
      <c r="F6" s="229" t="s">
        <v>79</v>
      </c>
    </row>
    <row r="7" spans="1:8" ht="62">
      <c r="A7" s="400" t="s">
        <v>462</v>
      </c>
      <c r="B7" s="416" t="s">
        <v>463</v>
      </c>
      <c r="C7" s="228" t="s">
        <v>457</v>
      </c>
      <c r="D7" s="416" t="s">
        <v>464</v>
      </c>
      <c r="E7" s="229" t="s">
        <v>81</v>
      </c>
      <c r="F7" s="229" t="s">
        <v>82</v>
      </c>
    </row>
    <row r="9" spans="1:8" ht="34.75" customHeight="1">
      <c r="A9" s="584" t="s">
        <v>779</v>
      </c>
      <c r="B9" s="584"/>
      <c r="C9" s="584"/>
      <c r="D9" s="584"/>
      <c r="E9" s="584"/>
      <c r="F9" s="584"/>
    </row>
  </sheetData>
  <mergeCells count="4">
    <mergeCell ref="G1:H1"/>
    <mergeCell ref="A2:F2"/>
    <mergeCell ref="A9:F9"/>
    <mergeCell ref="A1:F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9"/>
  <sheetViews>
    <sheetView workbookViewId="0">
      <selection sqref="A1:E1"/>
    </sheetView>
  </sheetViews>
  <sheetFormatPr defaultColWidth="8.796875" defaultRowHeight="15.5"/>
  <cols>
    <col min="1" max="1" width="50.19921875" style="27" customWidth="1"/>
    <col min="2" max="2" width="13.19921875" style="27" customWidth="1"/>
    <col min="3" max="4" width="13.69921875" style="27" customWidth="1"/>
    <col min="5" max="5" width="13.19921875" style="27" customWidth="1"/>
    <col min="6" max="6" width="6" style="27" customWidth="1"/>
    <col min="7" max="16384" width="8.796875" style="27"/>
  </cols>
  <sheetData>
    <row r="1" spans="1:8" s="146" customFormat="1" ht="35.25" customHeight="1">
      <c r="A1" s="649" t="s">
        <v>468</v>
      </c>
      <c r="B1" s="649"/>
      <c r="C1" s="649"/>
      <c r="D1" s="649"/>
      <c r="E1" s="649"/>
      <c r="F1" s="236"/>
      <c r="G1" s="582"/>
      <c r="H1" s="626"/>
    </row>
    <row r="2" spans="1:8" s="510" customFormat="1" ht="24" customHeight="1">
      <c r="A2" s="636" t="s">
        <v>804</v>
      </c>
      <c r="B2" s="636"/>
      <c r="C2" s="636"/>
      <c r="D2" s="636"/>
      <c r="E2" s="636"/>
      <c r="F2" s="509"/>
    </row>
    <row r="3" spans="1:8" s="146" customFormat="1">
      <c r="A3" s="634" t="s">
        <v>372</v>
      </c>
      <c r="B3" s="634"/>
      <c r="C3" s="634"/>
      <c r="D3" s="634"/>
      <c r="E3" s="634"/>
      <c r="F3" s="234"/>
      <c r="G3" s="234"/>
      <c r="H3" s="234"/>
    </row>
    <row r="4" spans="1:8" s="146" customFormat="1">
      <c r="A4" s="190" t="s">
        <v>251</v>
      </c>
      <c r="B4" s="186" t="s">
        <v>273</v>
      </c>
      <c r="C4" s="603" t="s">
        <v>375</v>
      </c>
      <c r="D4" s="603"/>
      <c r="E4" s="603"/>
    </row>
    <row r="5" spans="1:8" s="146" customFormat="1" ht="133" customHeight="1">
      <c r="A5" s="356" t="s">
        <v>469</v>
      </c>
      <c r="B5" s="356" t="s">
        <v>283</v>
      </c>
      <c r="C5" s="588" t="s">
        <v>470</v>
      </c>
      <c r="D5" s="589"/>
      <c r="E5" s="589"/>
    </row>
    <row r="6" spans="1:8" s="146" customFormat="1" ht="51" customHeight="1">
      <c r="A6" s="356" t="s">
        <v>471</v>
      </c>
      <c r="B6" s="356" t="s">
        <v>283</v>
      </c>
      <c r="C6" s="588" t="s">
        <v>472</v>
      </c>
      <c r="D6" s="589"/>
      <c r="E6" s="589"/>
    </row>
    <row r="7" spans="1:8" s="146" customFormat="1">
      <c r="A7" s="48"/>
      <c r="B7" s="48"/>
      <c r="C7" s="237"/>
      <c r="D7" s="237"/>
      <c r="E7" s="237"/>
    </row>
    <row r="8" spans="1:8">
      <c r="A8" s="150" t="s">
        <v>473</v>
      </c>
      <c r="B8" s="239" t="s">
        <v>284</v>
      </c>
      <c r="C8" s="72">
        <v>2020</v>
      </c>
      <c r="D8" s="206">
        <v>2019</v>
      </c>
      <c r="E8" s="238">
        <v>2018</v>
      </c>
    </row>
    <row r="9" spans="1:8" ht="33">
      <c r="A9" s="380" t="s">
        <v>474</v>
      </c>
      <c r="B9" s="60" t="s">
        <v>6</v>
      </c>
      <c r="C9" s="29">
        <v>8569</v>
      </c>
      <c r="D9" s="28" t="s">
        <v>83</v>
      </c>
      <c r="E9" s="28">
        <v>10026</v>
      </c>
    </row>
    <row r="10" spans="1:8">
      <c r="A10" s="385" t="s">
        <v>475</v>
      </c>
      <c r="B10" s="151"/>
      <c r="C10" s="54"/>
      <c r="D10" s="54"/>
      <c r="E10" s="54"/>
    </row>
    <row r="11" spans="1:8" ht="17.5">
      <c r="A11" s="417" t="s">
        <v>476</v>
      </c>
      <c r="B11" s="60" t="s">
        <v>7</v>
      </c>
      <c r="C11" s="29">
        <v>10098</v>
      </c>
      <c r="D11" s="28" t="s">
        <v>84</v>
      </c>
      <c r="E11" s="28">
        <v>10532</v>
      </c>
    </row>
    <row r="12" spans="1:8" ht="17.5">
      <c r="A12" s="417" t="s">
        <v>477</v>
      </c>
      <c r="B12" s="60" t="s">
        <v>7</v>
      </c>
      <c r="C12" s="29">
        <v>3342</v>
      </c>
      <c r="D12" s="28" t="s">
        <v>85</v>
      </c>
      <c r="E12" s="28">
        <v>3805</v>
      </c>
    </row>
    <row r="13" spans="1:8">
      <c r="A13" s="417" t="s">
        <v>478</v>
      </c>
      <c r="B13" s="60" t="s">
        <v>7</v>
      </c>
      <c r="C13" s="192">
        <v>174</v>
      </c>
      <c r="D13" s="58" t="s">
        <v>86</v>
      </c>
      <c r="E13" s="58">
        <v>155</v>
      </c>
    </row>
    <row r="14" spans="1:8" ht="31">
      <c r="A14" s="112" t="s">
        <v>479</v>
      </c>
      <c r="B14" s="60" t="s">
        <v>7</v>
      </c>
      <c r="C14" s="29">
        <v>22009</v>
      </c>
      <c r="D14" s="28" t="s">
        <v>87</v>
      </c>
      <c r="E14" s="28">
        <v>24363</v>
      </c>
    </row>
    <row r="15" spans="1:8">
      <c r="A15" s="385" t="s">
        <v>480</v>
      </c>
      <c r="B15" s="151"/>
      <c r="C15" s="54"/>
      <c r="D15" s="54"/>
      <c r="E15" s="54"/>
    </row>
    <row r="16" spans="1:8" ht="17.5">
      <c r="A16" s="417" t="s">
        <v>481</v>
      </c>
      <c r="B16" s="5" t="s">
        <v>8</v>
      </c>
      <c r="C16" s="192">
        <v>45</v>
      </c>
      <c r="D16" s="58" t="s">
        <v>88</v>
      </c>
      <c r="E16" s="58">
        <v>46</v>
      </c>
    </row>
    <row r="17" spans="1:6" ht="31">
      <c r="A17" s="417" t="s">
        <v>482</v>
      </c>
      <c r="B17" s="60" t="s">
        <v>8</v>
      </c>
      <c r="C17" s="192">
        <v>100</v>
      </c>
      <c r="D17" s="58" t="s">
        <v>89</v>
      </c>
      <c r="E17" s="58">
        <v>100</v>
      </c>
    </row>
    <row r="18" spans="1:6">
      <c r="A18" s="7"/>
      <c r="B18" s="7"/>
      <c r="C18" s="7"/>
      <c r="D18" s="7"/>
      <c r="E18" s="7"/>
      <c r="F18" s="7"/>
    </row>
    <row r="19" spans="1:6" ht="230.5" customHeight="1">
      <c r="A19" s="584" t="s">
        <v>838</v>
      </c>
      <c r="B19" s="585"/>
      <c r="C19" s="585"/>
      <c r="D19" s="585"/>
      <c r="E19" s="585"/>
      <c r="F19" s="7"/>
    </row>
  </sheetData>
  <mergeCells count="8">
    <mergeCell ref="A19:E19"/>
    <mergeCell ref="G1:H1"/>
    <mergeCell ref="C4:E4"/>
    <mergeCell ref="C5:E5"/>
    <mergeCell ref="C6:E6"/>
    <mergeCell ref="A3:E3"/>
    <mergeCell ref="A1:E1"/>
    <mergeCell ref="A2:E2"/>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2"/>
  <sheetViews>
    <sheetView workbookViewId="0">
      <selection activeCell="O22" sqref="O22"/>
    </sheetView>
  </sheetViews>
  <sheetFormatPr defaultColWidth="8.796875" defaultRowHeight="15.5"/>
  <cols>
    <col min="1" max="1" width="34.796875" style="27" customWidth="1"/>
    <col min="2" max="2" width="11.69921875" style="27" customWidth="1"/>
    <col min="3" max="3" width="14.19921875" style="6" customWidth="1"/>
    <col min="4" max="4" width="13.796875" style="6" customWidth="1"/>
    <col min="5" max="5" width="14.19921875" style="6" customWidth="1"/>
    <col min="6" max="16384" width="8.796875" style="27"/>
  </cols>
  <sheetData>
    <row r="1" spans="1:8" s="146" customFormat="1" ht="35.25" customHeight="1">
      <c r="A1" s="649" t="s">
        <v>468</v>
      </c>
      <c r="B1" s="650"/>
      <c r="C1" s="650"/>
      <c r="D1" s="650"/>
      <c r="E1" s="650"/>
      <c r="F1" s="650"/>
      <c r="G1" s="582"/>
      <c r="H1" s="626"/>
    </row>
    <row r="2" spans="1:8" s="9" customFormat="1" ht="22" customHeight="1">
      <c r="A2" s="638" t="s">
        <v>483</v>
      </c>
      <c r="B2" s="643"/>
      <c r="C2" s="643"/>
      <c r="D2" s="643"/>
      <c r="E2" s="643"/>
      <c r="F2" s="643"/>
    </row>
    <row r="3" spans="1:8" s="146" customFormat="1">
      <c r="A3" s="634" t="s">
        <v>372</v>
      </c>
      <c r="B3" s="634"/>
      <c r="C3" s="634"/>
      <c r="D3" s="634"/>
      <c r="E3" s="634"/>
      <c r="F3" s="234"/>
      <c r="G3" s="234"/>
      <c r="H3" s="234"/>
    </row>
    <row r="4" spans="1:8" s="146" customFormat="1">
      <c r="A4" s="190" t="s">
        <v>251</v>
      </c>
      <c r="B4" s="186" t="s">
        <v>273</v>
      </c>
      <c r="C4" s="603" t="s">
        <v>375</v>
      </c>
      <c r="D4" s="603"/>
      <c r="E4" s="603"/>
    </row>
    <row r="5" spans="1:8" s="146" customFormat="1" ht="62">
      <c r="A5" s="356" t="s">
        <v>484</v>
      </c>
      <c r="B5" s="356" t="s">
        <v>283</v>
      </c>
      <c r="C5" s="588" t="s">
        <v>485</v>
      </c>
      <c r="D5" s="589"/>
      <c r="E5" s="589"/>
    </row>
    <row r="6" spans="1:8" s="146" customFormat="1">
      <c r="A6" s="48"/>
      <c r="B6" s="48"/>
      <c r="C6" s="237"/>
      <c r="D6" s="237"/>
      <c r="E6" s="237"/>
    </row>
    <row r="7" spans="1:8">
      <c r="A7" s="418" t="s">
        <v>486</v>
      </c>
      <c r="B7" s="411" t="s">
        <v>284</v>
      </c>
      <c r="C7" s="238">
        <v>2020</v>
      </c>
      <c r="D7" s="238">
        <v>2019</v>
      </c>
      <c r="E7" s="207">
        <v>2018</v>
      </c>
    </row>
    <row r="8" spans="1:8" ht="17.5">
      <c r="A8" s="154" t="s">
        <v>90</v>
      </c>
      <c r="B8" s="412" t="s">
        <v>92</v>
      </c>
      <c r="C8" s="29">
        <v>260779</v>
      </c>
      <c r="D8" s="113" t="s">
        <v>93</v>
      </c>
      <c r="E8" s="20">
        <v>307797</v>
      </c>
    </row>
    <row r="9" spans="1:8" ht="17.5">
      <c r="A9" s="362" t="s">
        <v>487</v>
      </c>
      <c r="B9" s="412" t="s">
        <v>92</v>
      </c>
      <c r="C9" s="29">
        <v>867900</v>
      </c>
      <c r="D9" s="113" t="s">
        <v>94</v>
      </c>
      <c r="E9" s="20">
        <v>934118</v>
      </c>
    </row>
    <row r="10" spans="1:8" ht="17.5">
      <c r="A10" s="154" t="s">
        <v>91</v>
      </c>
      <c r="B10" s="412" t="s">
        <v>92</v>
      </c>
      <c r="C10" s="29">
        <v>1128680</v>
      </c>
      <c r="D10" s="113" t="s">
        <v>95</v>
      </c>
      <c r="E10" s="20">
        <v>1241915</v>
      </c>
    </row>
    <row r="11" spans="1:8">
      <c r="A11" s="7"/>
      <c r="B11" s="7"/>
      <c r="C11" s="5"/>
      <c r="D11" s="5"/>
      <c r="E11" s="5"/>
    </row>
    <row r="12" spans="1:8" ht="174" customHeight="1">
      <c r="A12" s="584" t="s">
        <v>488</v>
      </c>
      <c r="B12" s="585"/>
      <c r="C12" s="585"/>
      <c r="D12" s="585"/>
      <c r="E12" s="585"/>
    </row>
  </sheetData>
  <mergeCells count="7">
    <mergeCell ref="A12:E12"/>
    <mergeCell ref="A1:F1"/>
    <mergeCell ref="G1:H1"/>
    <mergeCell ref="A2:F2"/>
    <mergeCell ref="A3:E3"/>
    <mergeCell ref="C4:E4"/>
    <mergeCell ref="C5:E5"/>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2"/>
  <sheetViews>
    <sheetView topLeftCell="A22" workbookViewId="0">
      <selection activeCell="A20" sqref="A20:F20"/>
    </sheetView>
  </sheetViews>
  <sheetFormatPr defaultColWidth="8.796875" defaultRowHeight="15.5"/>
  <cols>
    <col min="1" max="1" width="34.796875" style="27" customWidth="1"/>
    <col min="2" max="6" width="12" style="27" customWidth="1"/>
    <col min="7" max="7" width="6.19921875" style="27" customWidth="1"/>
    <col min="8" max="16384" width="8.796875" style="27"/>
  </cols>
  <sheetData>
    <row r="1" spans="1:8" s="146" customFormat="1" ht="35.25" customHeight="1">
      <c r="A1" s="649" t="s">
        <v>468</v>
      </c>
      <c r="B1" s="650"/>
      <c r="C1" s="650"/>
      <c r="D1" s="650"/>
      <c r="E1" s="650"/>
      <c r="F1" s="650"/>
      <c r="G1" s="582"/>
      <c r="H1" s="626"/>
    </row>
    <row r="2" spans="1:8" s="9" customFormat="1" ht="22" customHeight="1">
      <c r="A2" s="638" t="s">
        <v>489</v>
      </c>
      <c r="B2" s="643"/>
      <c r="C2" s="643"/>
      <c r="D2" s="643"/>
      <c r="E2" s="643"/>
      <c r="F2" s="643"/>
    </row>
    <row r="3" spans="1:8" s="146" customFormat="1">
      <c r="A3" s="634" t="s">
        <v>372</v>
      </c>
      <c r="B3" s="634"/>
      <c r="C3" s="634"/>
      <c r="D3" s="634"/>
      <c r="E3" s="634"/>
      <c r="F3" s="634"/>
      <c r="G3" s="234"/>
      <c r="H3" s="234"/>
    </row>
    <row r="4" spans="1:8" s="146" customFormat="1" ht="15.75" customHeight="1">
      <c r="A4" s="653" t="s">
        <v>251</v>
      </c>
      <c r="B4" s="653"/>
      <c r="C4" s="186" t="s">
        <v>273</v>
      </c>
      <c r="D4" s="603" t="s">
        <v>375</v>
      </c>
      <c r="E4" s="603"/>
      <c r="F4" s="603"/>
    </row>
    <row r="5" spans="1:8" s="146" customFormat="1" ht="117" customHeight="1">
      <c r="A5" s="588" t="s">
        <v>490</v>
      </c>
      <c r="B5" s="589"/>
      <c r="C5" s="356" t="s">
        <v>283</v>
      </c>
      <c r="D5" s="588" t="s">
        <v>491</v>
      </c>
      <c r="E5" s="589"/>
      <c r="F5" s="589"/>
    </row>
    <row r="6" spans="1:8" s="146" customFormat="1" ht="51" customHeight="1">
      <c r="A6" s="588" t="s">
        <v>492</v>
      </c>
      <c r="B6" s="589"/>
      <c r="C6" s="356" t="s">
        <v>493</v>
      </c>
      <c r="D6" s="588" t="s">
        <v>494</v>
      </c>
      <c r="E6" s="589"/>
      <c r="F6" s="589"/>
    </row>
    <row r="7" spans="1:8" s="146" customFormat="1" ht="62.5" customHeight="1">
      <c r="A7" s="588" t="s">
        <v>495</v>
      </c>
      <c r="B7" s="589"/>
      <c r="C7" s="356" t="s">
        <v>493</v>
      </c>
      <c r="D7" s="588" t="s">
        <v>496</v>
      </c>
      <c r="E7" s="589"/>
      <c r="F7" s="589"/>
    </row>
    <row r="8" spans="1:8" s="146" customFormat="1">
      <c r="A8" s="152"/>
      <c r="B8" s="152"/>
      <c r="C8" s="589"/>
      <c r="D8" s="589"/>
      <c r="E8" s="589"/>
    </row>
    <row r="9" spans="1:8" ht="17.5">
      <c r="A9" s="418" t="s">
        <v>497</v>
      </c>
      <c r="B9" s="212" t="s">
        <v>284</v>
      </c>
      <c r="C9" s="238">
        <v>2020</v>
      </c>
      <c r="D9" s="238">
        <v>2019</v>
      </c>
      <c r="E9" s="238">
        <v>2018</v>
      </c>
      <c r="F9" s="238">
        <v>2010</v>
      </c>
    </row>
    <row r="10" spans="1:8">
      <c r="A10" s="356" t="s">
        <v>498</v>
      </c>
      <c r="B10" s="147" t="s">
        <v>7</v>
      </c>
      <c r="C10" s="29" t="s">
        <v>96</v>
      </c>
      <c r="D10" s="28">
        <v>1947</v>
      </c>
      <c r="E10" s="28">
        <v>3461</v>
      </c>
      <c r="F10" s="28">
        <v>5064</v>
      </c>
    </row>
    <row r="11" spans="1:8">
      <c r="A11" s="356" t="s">
        <v>499</v>
      </c>
      <c r="B11" s="147" t="s">
        <v>7</v>
      </c>
      <c r="C11" s="29" t="s">
        <v>97</v>
      </c>
      <c r="D11" s="28">
        <v>1697</v>
      </c>
      <c r="E11" s="28">
        <v>1506</v>
      </c>
      <c r="F11" s="28">
        <v>4974</v>
      </c>
    </row>
    <row r="12" spans="1:8" ht="17.5">
      <c r="A12" s="356" t="s">
        <v>500</v>
      </c>
      <c r="B12" s="147" t="s">
        <v>7</v>
      </c>
      <c r="C12" s="29" t="s">
        <v>98</v>
      </c>
      <c r="D12" s="505" t="s">
        <v>810</v>
      </c>
      <c r="E12" s="28">
        <v>2370</v>
      </c>
      <c r="F12" s="28">
        <v>3201</v>
      </c>
    </row>
    <row r="13" spans="1:8">
      <c r="A13" s="356" t="s">
        <v>501</v>
      </c>
      <c r="B13" s="147" t="s">
        <v>7</v>
      </c>
      <c r="C13" s="29" t="s">
        <v>99</v>
      </c>
      <c r="D13" s="28">
        <v>1204</v>
      </c>
      <c r="E13" s="28">
        <v>1344</v>
      </c>
      <c r="F13" s="28">
        <v>1919</v>
      </c>
    </row>
    <row r="14" spans="1:8">
      <c r="A14" s="363" t="s">
        <v>502</v>
      </c>
      <c r="B14" s="147" t="s">
        <v>7</v>
      </c>
      <c r="C14" s="29" t="s">
        <v>100</v>
      </c>
      <c r="D14" s="28">
        <v>6374</v>
      </c>
      <c r="E14" s="28">
        <v>8680</v>
      </c>
      <c r="F14" s="28">
        <v>15159</v>
      </c>
    </row>
    <row r="15" spans="1:8" s="146" customFormat="1">
      <c r="A15" s="638" t="s">
        <v>503</v>
      </c>
      <c r="B15" s="651"/>
      <c r="C15" s="651"/>
      <c r="D15" s="651"/>
      <c r="E15" s="651"/>
      <c r="F15" s="651"/>
    </row>
    <row r="16" spans="1:8" ht="31">
      <c r="A16" s="380" t="s">
        <v>504</v>
      </c>
      <c r="B16" s="142" t="s">
        <v>8</v>
      </c>
      <c r="C16" s="240">
        <v>0.1</v>
      </c>
      <c r="D16" s="523" t="s">
        <v>811</v>
      </c>
      <c r="E16" s="161">
        <v>0.13</v>
      </c>
      <c r="F16" s="60" t="s">
        <v>9</v>
      </c>
    </row>
    <row r="17" spans="1:8" s="146" customFormat="1">
      <c r="A17" s="638" t="s">
        <v>505</v>
      </c>
      <c r="B17" s="651"/>
      <c r="C17" s="651"/>
      <c r="D17" s="651"/>
      <c r="E17" s="651"/>
      <c r="F17" s="651"/>
    </row>
    <row r="18" spans="1:8" ht="17.5">
      <c r="A18" s="112" t="s">
        <v>762</v>
      </c>
      <c r="B18" s="142" t="s">
        <v>8</v>
      </c>
      <c r="C18" s="240">
        <v>0.81</v>
      </c>
      <c r="D18" s="354" t="s">
        <v>812</v>
      </c>
      <c r="E18" s="161">
        <v>0.73</v>
      </c>
      <c r="F18" s="60" t="s">
        <v>9</v>
      </c>
    </row>
    <row r="19" spans="1:8" ht="16" customHeight="1">
      <c r="A19" s="7"/>
      <c r="B19" s="7"/>
      <c r="C19" s="7"/>
      <c r="D19" s="7"/>
      <c r="E19" s="7"/>
      <c r="F19" s="7"/>
      <c r="G19" s="7"/>
    </row>
    <row r="20" spans="1:8" ht="184.5" customHeight="1">
      <c r="A20" s="584" t="s">
        <v>506</v>
      </c>
      <c r="B20" s="585"/>
      <c r="C20" s="585"/>
      <c r="D20" s="585"/>
      <c r="E20" s="585"/>
      <c r="F20" s="585"/>
      <c r="G20" s="7"/>
      <c r="H20" s="139"/>
    </row>
    <row r="21" spans="1:8">
      <c r="A21" s="7"/>
      <c r="B21" s="7"/>
      <c r="C21" s="7"/>
      <c r="D21" s="7"/>
      <c r="E21" s="7"/>
      <c r="F21" s="7"/>
      <c r="G21" s="7"/>
    </row>
    <row r="22" spans="1:8" ht="249" customHeight="1">
      <c r="A22" s="624" t="s">
        <v>507</v>
      </c>
      <c r="B22" s="652"/>
      <c r="C22" s="652"/>
      <c r="D22" s="652"/>
      <c r="E22" s="652"/>
      <c r="F22" s="652"/>
      <c r="G22" s="7"/>
    </row>
  </sheetData>
  <mergeCells count="17">
    <mergeCell ref="G1:H1"/>
    <mergeCell ref="A2:F2"/>
    <mergeCell ref="C8:E8"/>
    <mergeCell ref="A7:B7"/>
    <mergeCell ref="A6:B6"/>
    <mergeCell ref="A5:B5"/>
    <mergeCell ref="D5:F5"/>
    <mergeCell ref="D6:F6"/>
    <mergeCell ref="D7:F7"/>
    <mergeCell ref="A3:F3"/>
    <mergeCell ref="A4:B4"/>
    <mergeCell ref="D4:F4"/>
    <mergeCell ref="A15:F15"/>
    <mergeCell ref="A20:F20"/>
    <mergeCell ref="A22:F22"/>
    <mergeCell ref="A1:F1"/>
    <mergeCell ref="A17:F17"/>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2"/>
  <sheetViews>
    <sheetView workbookViewId="0">
      <selection activeCell="A32" sqref="A32"/>
    </sheetView>
  </sheetViews>
  <sheetFormatPr defaultColWidth="8.796875" defaultRowHeight="15.5"/>
  <cols>
    <col min="1" max="1" width="20.69921875" style="16" customWidth="1"/>
    <col min="2" max="9" width="12" style="16" customWidth="1"/>
    <col min="10" max="10" width="6" style="16" customWidth="1"/>
    <col min="11" max="16384" width="8.796875" style="16"/>
  </cols>
  <sheetData>
    <row r="1" spans="1:10" s="146" customFormat="1" ht="35.25" customHeight="1">
      <c r="A1" s="649" t="s">
        <v>468</v>
      </c>
      <c r="B1" s="650"/>
      <c r="C1" s="650"/>
      <c r="D1" s="650"/>
      <c r="E1" s="650"/>
      <c r="F1" s="650"/>
      <c r="G1" s="650"/>
      <c r="H1" s="650"/>
      <c r="I1" s="650"/>
    </row>
    <row r="2" spans="1:10" s="522" customFormat="1" ht="24" customHeight="1">
      <c r="A2" s="610" t="s">
        <v>508</v>
      </c>
      <c r="B2" s="610"/>
      <c r="C2" s="610"/>
      <c r="D2" s="610"/>
      <c r="E2" s="610"/>
      <c r="F2" s="610"/>
      <c r="G2" s="610"/>
      <c r="H2" s="610"/>
      <c r="I2" s="610"/>
    </row>
    <row r="3" spans="1:10">
      <c r="A3" s="661" t="s">
        <v>509</v>
      </c>
      <c r="B3" s="616"/>
      <c r="C3" s="616"/>
      <c r="D3" s="616"/>
      <c r="E3" s="616"/>
      <c r="F3" s="616"/>
      <c r="G3" s="616"/>
      <c r="H3" s="616"/>
      <c r="I3" s="616"/>
      <c r="J3" s="21"/>
    </row>
    <row r="4" spans="1:10" ht="47.25" customHeight="1">
      <c r="A4" s="242"/>
      <c r="B4" s="655" t="s">
        <v>512</v>
      </c>
      <c r="C4" s="656"/>
      <c r="D4" s="655" t="s">
        <v>513</v>
      </c>
      <c r="E4" s="656"/>
      <c r="F4" s="655" t="s">
        <v>514</v>
      </c>
      <c r="G4" s="656"/>
      <c r="H4" s="655" t="s">
        <v>515</v>
      </c>
      <c r="I4" s="656"/>
    </row>
    <row r="5" spans="1:10" ht="31">
      <c r="A5" s="242"/>
      <c r="B5" s="420" t="s">
        <v>510</v>
      </c>
      <c r="C5" s="420" t="s">
        <v>511</v>
      </c>
      <c r="D5" s="420" t="s">
        <v>510</v>
      </c>
      <c r="E5" s="420" t="s">
        <v>511</v>
      </c>
      <c r="F5" s="420" t="s">
        <v>510</v>
      </c>
      <c r="G5" s="420" t="s">
        <v>511</v>
      </c>
      <c r="H5" s="421" t="s">
        <v>510</v>
      </c>
      <c r="I5" s="420" t="s">
        <v>511</v>
      </c>
    </row>
    <row r="6" spans="1:10">
      <c r="A6" s="203" t="s">
        <v>101</v>
      </c>
      <c r="B6" s="114"/>
      <c r="C6" s="114"/>
      <c r="D6" s="114"/>
      <c r="E6" s="114"/>
      <c r="F6" s="114"/>
      <c r="G6" s="114"/>
      <c r="H6" s="114"/>
      <c r="I6" s="114"/>
    </row>
    <row r="7" spans="1:10">
      <c r="A7" s="359" t="s">
        <v>516</v>
      </c>
      <c r="B7" s="115">
        <v>12</v>
      </c>
      <c r="C7" s="654">
        <v>830774</v>
      </c>
      <c r="D7" s="115">
        <v>1</v>
      </c>
      <c r="E7" s="654">
        <v>460097</v>
      </c>
      <c r="F7" s="115">
        <v>1</v>
      </c>
      <c r="G7" s="654">
        <v>101156</v>
      </c>
      <c r="H7" s="116">
        <v>8</v>
      </c>
      <c r="I7" s="654">
        <v>3034966</v>
      </c>
    </row>
    <row r="8" spans="1:10">
      <c r="A8" s="359" t="s">
        <v>517</v>
      </c>
      <c r="B8" s="116">
        <v>185</v>
      </c>
      <c r="C8" s="654"/>
      <c r="D8" s="116">
        <v>6</v>
      </c>
      <c r="E8" s="654"/>
      <c r="F8" s="116">
        <v>5</v>
      </c>
      <c r="G8" s="654"/>
      <c r="H8" s="116">
        <v>7</v>
      </c>
      <c r="I8" s="654"/>
    </row>
    <row r="9" spans="1:10">
      <c r="A9" s="359" t="s">
        <v>518</v>
      </c>
      <c r="B9" s="115">
        <v>27</v>
      </c>
      <c r="C9" s="654"/>
      <c r="D9" s="116">
        <v>1</v>
      </c>
      <c r="E9" s="654"/>
      <c r="F9" s="116">
        <v>4</v>
      </c>
      <c r="G9" s="654"/>
      <c r="H9" s="116">
        <v>2</v>
      </c>
      <c r="I9" s="654"/>
    </row>
    <row r="10" spans="1:10">
      <c r="A10" s="359" t="s">
        <v>519</v>
      </c>
      <c r="B10" s="115">
        <v>5</v>
      </c>
      <c r="C10" s="654"/>
      <c r="D10" s="116">
        <v>1</v>
      </c>
      <c r="E10" s="654"/>
      <c r="F10" s="116">
        <v>6</v>
      </c>
      <c r="G10" s="654"/>
      <c r="H10" s="116">
        <v>0</v>
      </c>
      <c r="I10" s="654"/>
    </row>
    <row r="11" spans="1:10">
      <c r="A11" s="117">
        <v>2020</v>
      </c>
      <c r="B11" s="114"/>
      <c r="C11" s="114"/>
      <c r="D11" s="114"/>
      <c r="E11" s="114"/>
      <c r="F11" s="114"/>
      <c r="G11" s="114"/>
      <c r="H11" s="114"/>
      <c r="I11" s="114"/>
    </row>
    <row r="12" spans="1:10">
      <c r="A12" s="359" t="s">
        <v>516</v>
      </c>
      <c r="B12" s="115">
        <v>0</v>
      </c>
      <c r="C12" s="657" t="s">
        <v>103</v>
      </c>
      <c r="D12" s="115">
        <v>0</v>
      </c>
      <c r="E12" s="659">
        <v>0</v>
      </c>
      <c r="F12" s="115">
        <v>0</v>
      </c>
      <c r="G12" s="660" t="s">
        <v>104</v>
      </c>
      <c r="H12" s="116">
        <v>0</v>
      </c>
      <c r="I12" s="659">
        <v>0</v>
      </c>
    </row>
    <row r="13" spans="1:10">
      <c r="A13" s="359" t="s">
        <v>517</v>
      </c>
      <c r="B13" s="116">
        <v>1</v>
      </c>
      <c r="C13" s="658"/>
      <c r="D13" s="116">
        <v>0</v>
      </c>
      <c r="E13" s="659"/>
      <c r="F13" s="115">
        <v>1</v>
      </c>
      <c r="G13" s="659"/>
      <c r="H13" s="116">
        <v>0</v>
      </c>
      <c r="I13" s="659"/>
    </row>
    <row r="14" spans="1:10">
      <c r="A14" s="359" t="s">
        <v>518</v>
      </c>
      <c r="B14" s="116">
        <v>2</v>
      </c>
      <c r="C14" s="658"/>
      <c r="D14" s="116">
        <v>0</v>
      </c>
      <c r="E14" s="659"/>
      <c r="F14" s="115">
        <v>0</v>
      </c>
      <c r="G14" s="659"/>
      <c r="H14" s="116">
        <v>0</v>
      </c>
      <c r="I14" s="659"/>
    </row>
    <row r="15" spans="1:10">
      <c r="A15" s="359" t="s">
        <v>519</v>
      </c>
      <c r="B15" s="116">
        <v>2</v>
      </c>
      <c r="C15" s="658"/>
      <c r="D15" s="115">
        <v>0</v>
      </c>
      <c r="E15" s="659"/>
      <c r="F15" s="115">
        <v>0</v>
      </c>
      <c r="G15" s="659"/>
      <c r="H15" s="116">
        <v>0</v>
      </c>
      <c r="I15" s="659"/>
    </row>
    <row r="16" spans="1:10">
      <c r="A16" s="203" t="s">
        <v>102</v>
      </c>
      <c r="B16" s="118"/>
      <c r="C16" s="118"/>
      <c r="D16" s="114"/>
      <c r="E16" s="114"/>
      <c r="F16" s="114"/>
      <c r="G16" s="114"/>
      <c r="H16" s="114"/>
      <c r="I16" s="114"/>
    </row>
    <row r="17" spans="1:10">
      <c r="A17" s="359" t="s">
        <v>516</v>
      </c>
      <c r="B17" s="115">
        <v>12</v>
      </c>
      <c r="C17" s="654">
        <v>843001</v>
      </c>
      <c r="D17" s="115">
        <v>1</v>
      </c>
      <c r="E17" s="654">
        <v>460097</v>
      </c>
      <c r="F17" s="115">
        <v>1</v>
      </c>
      <c r="G17" s="654">
        <v>112218</v>
      </c>
      <c r="H17" s="116">
        <v>8</v>
      </c>
      <c r="I17" s="654">
        <v>3034966</v>
      </c>
    </row>
    <row r="18" spans="1:10">
      <c r="A18" s="359" t="s">
        <v>517</v>
      </c>
      <c r="B18" s="116">
        <v>186</v>
      </c>
      <c r="C18" s="654"/>
      <c r="D18" s="116">
        <v>6</v>
      </c>
      <c r="E18" s="654"/>
      <c r="F18" s="116">
        <v>6</v>
      </c>
      <c r="G18" s="654"/>
      <c r="H18" s="116">
        <v>7</v>
      </c>
      <c r="I18" s="654"/>
    </row>
    <row r="19" spans="1:10">
      <c r="A19" s="359" t="s">
        <v>518</v>
      </c>
      <c r="B19" s="115">
        <v>29</v>
      </c>
      <c r="C19" s="654"/>
      <c r="D19" s="116">
        <v>1</v>
      </c>
      <c r="E19" s="654"/>
      <c r="F19" s="116">
        <v>4</v>
      </c>
      <c r="G19" s="654"/>
      <c r="H19" s="116">
        <v>2</v>
      </c>
      <c r="I19" s="654"/>
    </row>
    <row r="20" spans="1:10">
      <c r="A20" s="359" t="s">
        <v>519</v>
      </c>
      <c r="B20" s="115">
        <v>7</v>
      </c>
      <c r="C20" s="654"/>
      <c r="D20" s="116">
        <v>1</v>
      </c>
      <c r="E20" s="654"/>
      <c r="F20" s="116">
        <v>6</v>
      </c>
      <c r="G20" s="654"/>
      <c r="H20" s="116">
        <v>0</v>
      </c>
      <c r="I20" s="654"/>
    </row>
    <row r="21" spans="1:10">
      <c r="A21" s="17"/>
      <c r="B21" s="17"/>
      <c r="C21" s="17"/>
      <c r="D21" s="17"/>
      <c r="E21" s="17"/>
      <c r="F21" s="17"/>
      <c r="G21" s="17"/>
      <c r="H21" s="17"/>
      <c r="I21" s="17"/>
      <c r="J21" s="17"/>
    </row>
    <row r="22" spans="1:10">
      <c r="A22" s="17"/>
      <c r="B22" s="17"/>
      <c r="C22" s="17"/>
      <c r="D22" s="17"/>
      <c r="E22" s="17"/>
      <c r="F22" s="17"/>
      <c r="G22" s="17"/>
      <c r="H22" s="17"/>
      <c r="I22" s="17"/>
      <c r="J22" s="17"/>
    </row>
  </sheetData>
  <mergeCells count="19">
    <mergeCell ref="A1:I1"/>
    <mergeCell ref="C12:C15"/>
    <mergeCell ref="E12:E15"/>
    <mergeCell ref="G12:G15"/>
    <mergeCell ref="I12:I15"/>
    <mergeCell ref="A3:I3"/>
    <mergeCell ref="C7:C10"/>
    <mergeCell ref="E7:E10"/>
    <mergeCell ref="G7:G10"/>
    <mergeCell ref="I7:I10"/>
    <mergeCell ref="A2:I2"/>
    <mergeCell ref="C17:C20"/>
    <mergeCell ref="E17:E20"/>
    <mergeCell ref="G17:G20"/>
    <mergeCell ref="I17:I20"/>
    <mergeCell ref="B4:C4"/>
    <mergeCell ref="D4:E4"/>
    <mergeCell ref="F4:G4"/>
    <mergeCell ref="H4:I4"/>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4"/>
  <sheetViews>
    <sheetView workbookViewId="0">
      <selection activeCell="B12" sqref="B12"/>
    </sheetView>
  </sheetViews>
  <sheetFormatPr defaultColWidth="8.796875" defaultRowHeight="15.5"/>
  <cols>
    <col min="1" max="1" width="24.19921875" style="16" customWidth="1"/>
    <col min="2" max="2" width="21.796875" style="16" customWidth="1"/>
    <col min="3" max="3" width="17.19921875" style="16" customWidth="1"/>
    <col min="4" max="6" width="15.796875" style="16" customWidth="1"/>
    <col min="7" max="9" width="12" style="16" customWidth="1"/>
    <col min="10" max="10" width="6" style="16" customWidth="1"/>
    <col min="11" max="16384" width="8.796875" style="16"/>
  </cols>
  <sheetData>
    <row r="1" spans="1:9" s="146" customFormat="1" ht="35.25" customHeight="1">
      <c r="A1" s="649" t="s">
        <v>468</v>
      </c>
      <c r="B1" s="649"/>
      <c r="C1" s="649"/>
      <c r="D1" s="649"/>
      <c r="E1" s="649"/>
      <c r="F1" s="649"/>
      <c r="G1" s="236"/>
      <c r="H1" s="236"/>
      <c r="I1" s="236"/>
    </row>
    <row r="2" spans="1:9" s="522" customFormat="1" ht="24" customHeight="1">
      <c r="A2" s="610" t="s">
        <v>520</v>
      </c>
      <c r="B2" s="610"/>
      <c r="C2" s="610"/>
      <c r="D2" s="610"/>
      <c r="E2" s="610"/>
      <c r="F2" s="610"/>
    </row>
    <row r="3" spans="1:9" s="241" customFormat="1" ht="53.5" customHeight="1">
      <c r="A3" s="422" t="s">
        <v>72</v>
      </c>
      <c r="B3" s="423" t="s">
        <v>73</v>
      </c>
      <c r="C3" s="423" t="s">
        <v>448</v>
      </c>
      <c r="D3" s="423" t="s">
        <v>449</v>
      </c>
      <c r="E3" s="423" t="s">
        <v>450</v>
      </c>
      <c r="F3" s="423" t="s">
        <v>521</v>
      </c>
      <c r="G3" s="243"/>
    </row>
    <row r="4" spans="1:9" s="241" customFormat="1" ht="79.75" customHeight="1">
      <c r="A4" s="357" t="s">
        <v>462</v>
      </c>
      <c r="B4" s="358" t="s">
        <v>463</v>
      </c>
      <c r="C4" s="243" t="s">
        <v>80</v>
      </c>
      <c r="D4" s="121" t="s">
        <v>780</v>
      </c>
      <c r="E4" s="243" t="s">
        <v>81</v>
      </c>
      <c r="F4" s="243" t="s">
        <v>82</v>
      </c>
    </row>
  </sheetData>
  <mergeCells count="2">
    <mergeCell ref="A2:F2"/>
    <mergeCell ref="A1:F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7"/>
  <sheetViews>
    <sheetView workbookViewId="0">
      <selection activeCell="A7" sqref="A7:F7"/>
    </sheetView>
  </sheetViews>
  <sheetFormatPr defaultColWidth="8.796875" defaultRowHeight="15.5"/>
  <cols>
    <col min="1" max="1" width="32.69921875" style="23" customWidth="1"/>
    <col min="2" max="5" width="12" style="23" customWidth="1"/>
    <col min="6" max="6" width="6.19921875" style="23" customWidth="1"/>
    <col min="7" max="16384" width="8.796875" style="23"/>
  </cols>
  <sheetData>
    <row r="1" spans="1:11" s="146" customFormat="1" ht="35.25" customHeight="1">
      <c r="A1" s="649" t="s">
        <v>468</v>
      </c>
      <c r="B1" s="649"/>
      <c r="C1" s="649"/>
      <c r="D1" s="649"/>
      <c r="E1" s="649"/>
      <c r="F1" s="236"/>
      <c r="G1" s="236"/>
      <c r="H1" s="236"/>
      <c r="I1" s="236"/>
    </row>
    <row r="2" spans="1:11" s="241" customFormat="1" ht="24" customHeight="1">
      <c r="A2" s="610" t="s">
        <v>522</v>
      </c>
      <c r="B2" s="610"/>
      <c r="C2" s="610"/>
      <c r="D2" s="610"/>
      <c r="E2" s="610"/>
    </row>
    <row r="3" spans="1:11">
      <c r="A3" s="219"/>
      <c r="B3" s="209" t="s">
        <v>54</v>
      </c>
      <c r="C3" s="244">
        <v>2020</v>
      </c>
      <c r="D3" s="244">
        <v>2019</v>
      </c>
      <c r="E3" s="244">
        <v>2018</v>
      </c>
    </row>
    <row r="4" spans="1:11" ht="33">
      <c r="A4" s="424" t="s">
        <v>523</v>
      </c>
      <c r="B4" s="5" t="s">
        <v>8</v>
      </c>
      <c r="C4" s="248">
        <v>7.0000000000000007E-2</v>
      </c>
      <c r="D4" s="468">
        <v>7.6999999999999999E-2</v>
      </c>
      <c r="E4" s="469">
        <v>6.3E-2</v>
      </c>
      <c r="J4" s="245"/>
      <c r="K4" s="246"/>
    </row>
    <row r="5" spans="1:11" ht="33">
      <c r="A5" s="424" t="s">
        <v>524</v>
      </c>
      <c r="B5" s="5" t="s">
        <v>8</v>
      </c>
      <c r="C5" s="247">
        <v>0.23</v>
      </c>
      <c r="D5" s="468">
        <v>0.20499999999999999</v>
      </c>
      <c r="E5" s="469">
        <v>0.20200000000000001</v>
      </c>
      <c r="J5" s="245"/>
      <c r="K5" s="246"/>
    </row>
    <row r="6" spans="1:11">
      <c r="A6" s="24"/>
      <c r="B6" s="24"/>
      <c r="C6" s="26"/>
      <c r="D6" s="25"/>
      <c r="E6" s="25"/>
    </row>
    <row r="7" spans="1:11" ht="52" customHeight="1">
      <c r="A7" s="641" t="s">
        <v>781</v>
      </c>
      <c r="B7" s="662"/>
      <c r="C7" s="662"/>
      <c r="D7" s="662"/>
      <c r="E7" s="662"/>
      <c r="F7" s="662"/>
    </row>
  </sheetData>
  <mergeCells count="3">
    <mergeCell ref="A7:F7"/>
    <mergeCell ref="A2:E2"/>
    <mergeCell ref="A1:E1"/>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6"/>
  <sheetViews>
    <sheetView workbookViewId="0">
      <selection sqref="A1:D1"/>
    </sheetView>
  </sheetViews>
  <sheetFormatPr defaultColWidth="8.796875" defaultRowHeight="15.5"/>
  <cols>
    <col min="1" max="1" width="43.796875" style="23" customWidth="1"/>
    <col min="2" max="4" width="12" style="23" customWidth="1"/>
    <col min="5" max="5" width="13.19921875" style="23" customWidth="1"/>
    <col min="6" max="16384" width="8.796875" style="23"/>
  </cols>
  <sheetData>
    <row r="1" spans="1:9" s="146" customFormat="1" ht="34.75" customHeight="1">
      <c r="A1" s="582" t="s">
        <v>525</v>
      </c>
      <c r="B1" s="582"/>
      <c r="C1" s="582"/>
      <c r="D1" s="582"/>
      <c r="E1" s="236"/>
      <c r="F1" s="236"/>
      <c r="G1" s="236"/>
      <c r="H1" s="236"/>
    </row>
    <row r="2" spans="1:9" ht="17.5">
      <c r="A2" s="425" t="s">
        <v>526</v>
      </c>
      <c r="B2" s="244">
        <v>2020</v>
      </c>
      <c r="C2" s="244">
        <v>2019</v>
      </c>
      <c r="D2" s="244">
        <v>2018</v>
      </c>
    </row>
    <row r="3" spans="1:9" ht="17.5">
      <c r="A3" s="424" t="s">
        <v>527</v>
      </c>
      <c r="B3" s="248"/>
      <c r="C3" s="245"/>
      <c r="D3" s="246"/>
    </row>
    <row r="4" spans="1:9">
      <c r="A4" s="367" t="s">
        <v>528</v>
      </c>
      <c r="B4" s="251">
        <v>666</v>
      </c>
      <c r="C4" s="196">
        <v>428</v>
      </c>
      <c r="D4" s="252">
        <v>447</v>
      </c>
    </row>
    <row r="5" spans="1:9" ht="31">
      <c r="A5" s="367" t="s">
        <v>529</v>
      </c>
      <c r="B5" s="254" t="s">
        <v>105</v>
      </c>
      <c r="C5" s="255" t="s">
        <v>106</v>
      </c>
      <c r="D5" s="255" t="s">
        <v>107</v>
      </c>
    </row>
    <row r="6" spans="1:9" ht="17.5">
      <c r="A6" s="145" t="s">
        <v>530</v>
      </c>
      <c r="B6" s="248"/>
      <c r="C6" s="245"/>
      <c r="D6" s="246"/>
    </row>
    <row r="7" spans="1:9">
      <c r="A7" s="362" t="s">
        <v>531</v>
      </c>
      <c r="B7" s="251">
        <v>265</v>
      </c>
      <c r="C7" s="196">
        <v>667</v>
      </c>
      <c r="D7" s="252">
        <v>904</v>
      </c>
    </row>
    <row r="8" spans="1:9" ht="36" customHeight="1">
      <c r="A8" s="362" t="s">
        <v>529</v>
      </c>
      <c r="B8" s="254" t="s">
        <v>108</v>
      </c>
      <c r="C8" s="255" t="s">
        <v>109</v>
      </c>
      <c r="D8" s="255" t="s">
        <v>110</v>
      </c>
    </row>
    <row r="9" spans="1:9">
      <c r="A9" s="145"/>
      <c r="B9" s="26"/>
      <c r="C9" s="25"/>
      <c r="D9" s="25"/>
    </row>
    <row r="10" spans="1:9" ht="105.75" customHeight="1">
      <c r="A10" s="584" t="s">
        <v>532</v>
      </c>
      <c r="B10" s="584"/>
      <c r="C10" s="584"/>
      <c r="D10" s="584"/>
      <c r="E10" s="256"/>
    </row>
    <row r="12" spans="1:9" s="9" customFormat="1" ht="15.75" customHeight="1">
      <c r="A12" s="638" t="s">
        <v>533</v>
      </c>
      <c r="B12" s="643"/>
      <c r="C12" s="643"/>
      <c r="D12" s="643"/>
      <c r="E12" s="643"/>
      <c r="F12" s="643"/>
      <c r="G12" s="643"/>
    </row>
    <row r="13" spans="1:9" s="146" customFormat="1">
      <c r="A13" s="634" t="s">
        <v>372</v>
      </c>
      <c r="B13" s="634"/>
      <c r="C13" s="634"/>
      <c r="D13" s="634"/>
      <c r="E13" s="634"/>
      <c r="F13" s="234"/>
      <c r="G13" s="234"/>
      <c r="H13" s="234"/>
      <c r="I13" s="234"/>
    </row>
    <row r="14" spans="1:9" s="146" customFormat="1" ht="21" customHeight="1">
      <c r="A14" s="257" t="s">
        <v>251</v>
      </c>
      <c r="B14" s="187" t="s">
        <v>273</v>
      </c>
      <c r="C14" s="259" t="s">
        <v>111</v>
      </c>
      <c r="D14" s="187">
        <v>2019</v>
      </c>
      <c r="E14" s="187">
        <v>2018</v>
      </c>
      <c r="F14" s="216"/>
      <c r="G14" s="216"/>
    </row>
    <row r="15" spans="1:9" ht="63" customHeight="1">
      <c r="A15" s="145" t="s">
        <v>534</v>
      </c>
      <c r="B15" s="60" t="s">
        <v>493</v>
      </c>
      <c r="C15" s="495">
        <v>463700</v>
      </c>
      <c r="D15" s="524" t="s">
        <v>813</v>
      </c>
      <c r="E15" s="20">
        <v>530400</v>
      </c>
    </row>
    <row r="16" spans="1:9" ht="218.5" customHeight="1">
      <c r="A16" s="584" t="s">
        <v>535</v>
      </c>
      <c r="B16" s="584"/>
      <c r="C16" s="584"/>
      <c r="D16" s="584"/>
      <c r="E16" s="584"/>
    </row>
    <row r="18" spans="1:5" s="241" customFormat="1">
      <c r="A18" s="419" t="s">
        <v>536</v>
      </c>
    </row>
    <row r="19" spans="1:5" ht="17.5">
      <c r="A19" s="425" t="s">
        <v>537</v>
      </c>
      <c r="B19" s="260" t="s">
        <v>112</v>
      </c>
      <c r="C19" s="260" t="s">
        <v>113</v>
      </c>
      <c r="D19" s="244">
        <v>2018</v>
      </c>
    </row>
    <row r="20" spans="1:5">
      <c r="A20" s="249" t="s">
        <v>538</v>
      </c>
      <c r="B20" s="251">
        <v>327</v>
      </c>
      <c r="C20" s="261">
        <v>896</v>
      </c>
      <c r="D20" s="262">
        <v>1702</v>
      </c>
    </row>
    <row r="21" spans="1:5" ht="34" customHeight="1">
      <c r="A21" s="367" t="s">
        <v>539</v>
      </c>
      <c r="B21" s="251">
        <v>6573</v>
      </c>
      <c r="C21" s="261">
        <v>14392</v>
      </c>
      <c r="D21" s="262">
        <v>19181</v>
      </c>
    </row>
    <row r="22" spans="1:5" ht="31" customHeight="1">
      <c r="A22" s="367" t="s">
        <v>540</v>
      </c>
      <c r="B22" s="225" t="s">
        <v>114</v>
      </c>
      <c r="C22" s="263" t="s">
        <v>115</v>
      </c>
      <c r="D22" s="263" t="s">
        <v>116</v>
      </c>
    </row>
    <row r="23" spans="1:5" ht="48" customHeight="1">
      <c r="A23" s="365" t="s">
        <v>541</v>
      </c>
      <c r="B23" s="251">
        <v>118</v>
      </c>
      <c r="C23" s="261">
        <v>310</v>
      </c>
      <c r="D23" s="262">
        <v>254</v>
      </c>
    </row>
    <row r="24" spans="1:5" ht="56.25" customHeight="1">
      <c r="A24" s="362" t="s">
        <v>542</v>
      </c>
      <c r="B24" s="251">
        <v>2237</v>
      </c>
      <c r="C24" s="261">
        <v>7193</v>
      </c>
      <c r="D24" s="262">
        <v>4548</v>
      </c>
    </row>
    <row r="25" spans="1:5">
      <c r="A25" s="145"/>
      <c r="B25" s="26"/>
      <c r="C25" s="25"/>
      <c r="D25" s="25"/>
    </row>
    <row r="26" spans="1:5" ht="94.5" customHeight="1">
      <c r="A26" s="584" t="s">
        <v>543</v>
      </c>
      <c r="B26" s="584"/>
      <c r="C26" s="584"/>
      <c r="D26" s="584"/>
      <c r="E26" s="256"/>
    </row>
  </sheetData>
  <mergeCells count="6">
    <mergeCell ref="A1:D1"/>
    <mergeCell ref="A26:D26"/>
    <mergeCell ref="A13:E13"/>
    <mergeCell ref="A16:E16"/>
    <mergeCell ref="A10:D10"/>
    <mergeCell ref="A12:G12"/>
  </mergeCells>
  <pageMargins left="0.7" right="0.7" top="0.75" bottom="0.75" header="0.3" footer="0.3"/>
  <pageSetup orientation="portrait" horizontalDpi="4294967292" verticalDpi="4294967292"/>
  <headerFooter>
    <oddFooter>&amp;L&amp;1#&amp;"Calibri"&amp;10&amp;K000000Internal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workbookViewId="0">
      <selection sqref="A1:D1"/>
    </sheetView>
  </sheetViews>
  <sheetFormatPr defaultColWidth="8.796875" defaultRowHeight="15.5"/>
  <cols>
    <col min="1" max="1" width="58.19921875" style="23" customWidth="1"/>
    <col min="2" max="4" width="12" style="23" customWidth="1"/>
    <col min="5" max="5" width="12.19921875" style="23" customWidth="1"/>
    <col min="6" max="6" width="13.19921875" style="23" customWidth="1"/>
    <col min="7" max="16384" width="8.796875" style="23"/>
  </cols>
  <sheetData>
    <row r="1" spans="1:9" s="146" customFormat="1" ht="35.25" customHeight="1">
      <c r="A1" s="582" t="s">
        <v>544</v>
      </c>
      <c r="B1" s="582"/>
      <c r="C1" s="582"/>
      <c r="D1" s="582"/>
      <c r="E1" s="236"/>
      <c r="F1" s="236"/>
      <c r="G1" s="236"/>
      <c r="H1" s="236"/>
      <c r="I1" s="236"/>
    </row>
    <row r="2" spans="1:9" s="241" customFormat="1" ht="24" customHeight="1">
      <c r="A2" s="663" t="s">
        <v>536</v>
      </c>
      <c r="B2" s="663"/>
      <c r="C2" s="663"/>
      <c r="D2" s="663"/>
    </row>
    <row r="3" spans="1:9">
      <c r="A3" s="219" t="s">
        <v>16</v>
      </c>
      <c r="B3" s="244">
        <v>2020</v>
      </c>
      <c r="C3" s="244">
        <v>2019</v>
      </c>
      <c r="D3" s="244">
        <v>2018</v>
      </c>
      <c r="E3" s="264"/>
    </row>
    <row r="4" spans="1:9" ht="33">
      <c r="A4" s="424" t="s">
        <v>545</v>
      </c>
      <c r="B4" s="265">
        <v>1.8</v>
      </c>
      <c r="C4" s="266">
        <v>2</v>
      </c>
      <c r="D4" s="267">
        <v>2.2000000000000002</v>
      </c>
      <c r="E4" s="246"/>
    </row>
    <row r="5" spans="1:9">
      <c r="A5" s="362" t="s">
        <v>546</v>
      </c>
      <c r="B5" s="470" t="s">
        <v>763</v>
      </c>
      <c r="C5" s="471" t="s">
        <v>764</v>
      </c>
      <c r="D5" s="472" t="s">
        <v>765</v>
      </c>
      <c r="E5" s="252"/>
    </row>
    <row r="6" spans="1:9" ht="33">
      <c r="A6" s="362" t="s">
        <v>547</v>
      </c>
      <c r="B6" s="254" t="s">
        <v>117</v>
      </c>
      <c r="C6" s="255" t="s">
        <v>118</v>
      </c>
      <c r="D6" s="255" t="s">
        <v>119</v>
      </c>
      <c r="E6" s="255"/>
    </row>
    <row r="7" spans="1:9">
      <c r="A7" s="425" t="s">
        <v>307</v>
      </c>
      <c r="B7" s="244"/>
      <c r="C7" s="244"/>
      <c r="D7" s="244"/>
      <c r="E7" s="264"/>
    </row>
    <row r="8" spans="1:9" ht="34" customHeight="1">
      <c r="A8" s="424" t="s">
        <v>554</v>
      </c>
      <c r="B8" s="270">
        <v>1.1000000000000001</v>
      </c>
      <c r="C8" s="273">
        <v>1.4</v>
      </c>
      <c r="D8" s="275">
        <v>1.4</v>
      </c>
      <c r="E8" s="246"/>
    </row>
    <row r="9" spans="1:9">
      <c r="A9" s="249" t="s">
        <v>546</v>
      </c>
      <c r="B9" s="271">
        <v>23900</v>
      </c>
      <c r="C9" s="195">
        <v>42400</v>
      </c>
      <c r="D9" s="276">
        <v>42130</v>
      </c>
      <c r="E9" s="246"/>
    </row>
    <row r="10" spans="1:9" ht="39" customHeight="1">
      <c r="A10" s="424" t="s">
        <v>553</v>
      </c>
      <c r="B10" s="270">
        <v>146</v>
      </c>
      <c r="C10" s="273">
        <v>85.8</v>
      </c>
      <c r="D10" s="275">
        <v>71.5</v>
      </c>
      <c r="E10" s="246"/>
    </row>
    <row r="11" spans="1:9" ht="47.25" customHeight="1">
      <c r="A11" s="424" t="s">
        <v>555</v>
      </c>
      <c r="B11" s="270">
        <v>8.1999999999999993</v>
      </c>
      <c r="C11" s="278" t="s">
        <v>120</v>
      </c>
      <c r="D11" s="279" t="s">
        <v>120</v>
      </c>
      <c r="E11" s="246"/>
    </row>
    <row r="12" spans="1:9" ht="17.5">
      <c r="A12" s="424" t="s">
        <v>556</v>
      </c>
      <c r="B12" s="271">
        <v>86000</v>
      </c>
      <c r="C12" s="278" t="s">
        <v>120</v>
      </c>
      <c r="D12" s="279" t="s">
        <v>120</v>
      </c>
      <c r="E12" s="246"/>
    </row>
    <row r="13" spans="1:9">
      <c r="A13" s="249" t="s">
        <v>548</v>
      </c>
      <c r="B13" s="271">
        <v>10000</v>
      </c>
      <c r="C13" s="195">
        <v>5620</v>
      </c>
      <c r="D13" s="276">
        <v>2164</v>
      </c>
      <c r="E13" s="246"/>
    </row>
    <row r="14" spans="1:9" ht="31" customHeight="1">
      <c r="A14" s="249" t="s">
        <v>549</v>
      </c>
      <c r="B14" s="272">
        <v>358</v>
      </c>
      <c r="C14" s="274">
        <v>139</v>
      </c>
      <c r="D14" s="277">
        <v>82</v>
      </c>
      <c r="E14" s="246"/>
    </row>
    <row r="15" spans="1:9" ht="31">
      <c r="A15" s="249" t="s">
        <v>550</v>
      </c>
      <c r="B15" s="272">
        <v>35848</v>
      </c>
      <c r="C15" s="274">
        <v>28000</v>
      </c>
      <c r="D15" s="277">
        <v>38000</v>
      </c>
      <c r="E15" s="246"/>
    </row>
    <row r="16" spans="1:9" ht="38.25" customHeight="1">
      <c r="A16" s="367" t="s">
        <v>551</v>
      </c>
      <c r="B16" s="525" t="s">
        <v>814</v>
      </c>
      <c r="C16" s="268">
        <v>339</v>
      </c>
      <c r="D16" s="269">
        <v>496</v>
      </c>
      <c r="E16" s="252"/>
    </row>
    <row r="17" spans="1:6" ht="36" customHeight="1">
      <c r="A17" s="367" t="s">
        <v>552</v>
      </c>
      <c r="B17" s="525" t="s">
        <v>815</v>
      </c>
      <c r="C17" s="195">
        <v>5235</v>
      </c>
      <c r="D17" s="276">
        <v>6088</v>
      </c>
      <c r="E17" s="252"/>
    </row>
    <row r="18" spans="1:6">
      <c r="A18" s="253"/>
      <c r="B18" s="254"/>
      <c r="C18" s="255"/>
      <c r="D18" s="255"/>
      <c r="E18" s="255"/>
    </row>
    <row r="19" spans="1:6" ht="300" customHeight="1">
      <c r="A19" s="584" t="s">
        <v>557</v>
      </c>
      <c r="B19" s="584"/>
      <c r="C19" s="584"/>
      <c r="D19" s="584"/>
      <c r="E19" s="258"/>
      <c r="F19" s="256"/>
    </row>
  </sheetData>
  <mergeCells count="3">
    <mergeCell ref="A19:D19"/>
    <mergeCell ref="A2:D2"/>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workbookViewId="0">
      <selection sqref="A1:D1"/>
    </sheetView>
  </sheetViews>
  <sheetFormatPr defaultColWidth="8.796875" defaultRowHeight="13"/>
  <cols>
    <col min="1" max="1" width="59.19921875" customWidth="1"/>
    <col min="2" max="4" width="12" customWidth="1"/>
    <col min="5" max="5" width="6.19921875" customWidth="1"/>
  </cols>
  <sheetData>
    <row r="1" spans="1:7" ht="35.5" customHeight="1">
      <c r="A1" s="582" t="s">
        <v>257</v>
      </c>
      <c r="B1" s="582"/>
      <c r="C1" s="582"/>
      <c r="D1" s="582"/>
    </row>
    <row r="2" spans="1:7" s="27" customFormat="1" ht="31">
      <c r="A2" s="372" t="s">
        <v>258</v>
      </c>
      <c r="B2" s="59">
        <v>2020</v>
      </c>
      <c r="C2" s="72">
        <v>2019</v>
      </c>
      <c r="D2" s="72">
        <v>2018</v>
      </c>
    </row>
    <row r="3" spans="1:7" s="27" customFormat="1" ht="15.5">
      <c r="A3" s="356" t="s">
        <v>259</v>
      </c>
      <c r="B3" s="378">
        <v>1152</v>
      </c>
      <c r="C3" s="374">
        <v>2735</v>
      </c>
      <c r="D3" s="374">
        <v>3182</v>
      </c>
      <c r="G3" s="376"/>
    </row>
    <row r="4" spans="1:7" s="27" customFormat="1" ht="31">
      <c r="A4" s="355" t="s">
        <v>260</v>
      </c>
      <c r="B4" s="378">
        <v>602</v>
      </c>
      <c r="C4" s="374">
        <v>587</v>
      </c>
      <c r="D4" s="374">
        <v>538</v>
      </c>
      <c r="G4" s="376"/>
    </row>
    <row r="5" spans="1:7" s="27" customFormat="1" ht="15.5">
      <c r="A5" s="356" t="s">
        <v>261</v>
      </c>
      <c r="B5" s="378">
        <v>539</v>
      </c>
      <c r="C5" s="374">
        <v>678</v>
      </c>
      <c r="D5" s="374">
        <v>487</v>
      </c>
      <c r="G5" s="376"/>
    </row>
    <row r="6" spans="1:7" s="27" customFormat="1" ht="15.5">
      <c r="A6" s="356" t="s">
        <v>262</v>
      </c>
      <c r="B6" s="378">
        <v>186</v>
      </c>
      <c r="C6" s="374">
        <v>168</v>
      </c>
      <c r="D6" s="374">
        <v>148</v>
      </c>
      <c r="G6" s="376"/>
    </row>
    <row r="7" spans="1:7" s="27" customFormat="1" ht="15.5">
      <c r="A7" s="356" t="s">
        <v>263</v>
      </c>
      <c r="B7" s="378">
        <v>257</v>
      </c>
      <c r="C7" s="374">
        <v>243</v>
      </c>
      <c r="D7" s="375">
        <v>237</v>
      </c>
      <c r="G7" s="376"/>
    </row>
    <row r="8" spans="1:7" s="27" customFormat="1" ht="17.5">
      <c r="A8" s="70" t="s">
        <v>23</v>
      </c>
      <c r="B8" s="453">
        <v>2736</v>
      </c>
      <c r="C8" s="454">
        <v>4411</v>
      </c>
      <c r="D8" s="454">
        <v>4592</v>
      </c>
      <c r="G8" s="377"/>
    </row>
    <row r="9" spans="1:7" s="27" customFormat="1" ht="17.5">
      <c r="A9" s="356" t="s">
        <v>756</v>
      </c>
      <c r="B9" s="88">
        <v>9.7000000000000003E-2</v>
      </c>
      <c r="C9" s="74">
        <v>0.20699999999999999</v>
      </c>
      <c r="D9" s="75">
        <v>0.23100000000000001</v>
      </c>
    </row>
    <row r="10" spans="1:7" s="27" customFormat="1" ht="17.5">
      <c r="A10" s="362" t="s">
        <v>757</v>
      </c>
      <c r="B10" s="88">
        <v>0.20300000000000001</v>
      </c>
      <c r="C10" s="74">
        <v>0.29599999999999999</v>
      </c>
      <c r="D10" s="75">
        <v>0.30199999999999999</v>
      </c>
    </row>
    <row r="11" spans="1:7" s="27" customFormat="1" ht="15.25" customHeight="1">
      <c r="A11" s="7"/>
      <c r="B11" s="46"/>
      <c r="C11" s="46"/>
      <c r="D11" s="47"/>
    </row>
    <row r="12" spans="1:7" s="27" customFormat="1" ht="177.75" customHeight="1">
      <c r="A12" s="584" t="s">
        <v>264</v>
      </c>
      <c r="B12" s="585"/>
      <c r="C12" s="585"/>
      <c r="D12" s="585"/>
      <c r="E12" s="24"/>
    </row>
    <row r="13" spans="1:7" s="27" customFormat="1" ht="15.5"/>
  </sheetData>
  <mergeCells count="2">
    <mergeCell ref="A12:D12"/>
    <mergeCell ref="A1:D1"/>
  </mergeCells>
  <phoneticPr fontId="31" type="noConversion"/>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72"/>
  <sheetViews>
    <sheetView topLeftCell="A6" zoomScale="110" zoomScaleNormal="110" workbookViewId="0">
      <selection activeCell="A9" sqref="A9:E9"/>
    </sheetView>
  </sheetViews>
  <sheetFormatPr defaultColWidth="8.796875" defaultRowHeight="15.5"/>
  <cols>
    <col min="1" max="1" width="59.69921875" style="23" customWidth="1"/>
    <col min="2" max="2" width="16.796875" style="23" customWidth="1"/>
    <col min="3" max="3" width="21.69921875" style="23" customWidth="1"/>
    <col min="4" max="4" width="12" style="23" customWidth="1"/>
    <col min="5" max="5" width="13.19921875" style="23" customWidth="1"/>
    <col min="6" max="6" width="24.19921875" style="23" bestFit="1" customWidth="1"/>
    <col min="7" max="16384" width="8.796875" style="23"/>
  </cols>
  <sheetData>
    <row r="1" spans="1:8" s="146" customFormat="1" ht="34.75" customHeight="1">
      <c r="A1" s="582" t="s">
        <v>558</v>
      </c>
      <c r="B1" s="582"/>
      <c r="C1" s="582"/>
      <c r="D1" s="582"/>
      <c r="E1" s="582"/>
      <c r="F1" s="236"/>
      <c r="G1" s="236"/>
    </row>
    <row r="2" spans="1:8" s="510" customFormat="1" ht="24" customHeight="1">
      <c r="A2" s="636" t="s">
        <v>559</v>
      </c>
      <c r="B2" s="636"/>
      <c r="C2" s="636"/>
      <c r="D2" s="636"/>
      <c r="E2" s="636"/>
      <c r="F2" s="509"/>
    </row>
    <row r="3" spans="1:8" s="146" customFormat="1">
      <c r="A3" s="634" t="s">
        <v>560</v>
      </c>
      <c r="B3" s="634"/>
      <c r="C3" s="634"/>
      <c r="D3" s="634"/>
      <c r="E3" s="634"/>
      <c r="F3" s="234"/>
      <c r="G3" s="234"/>
      <c r="H3" s="234"/>
    </row>
    <row r="4" spans="1:8" s="146" customFormat="1" ht="15.75" customHeight="1">
      <c r="A4" s="257" t="s">
        <v>251</v>
      </c>
      <c r="B4" s="187" t="s">
        <v>273</v>
      </c>
      <c r="C4" s="259" t="s">
        <v>121</v>
      </c>
      <c r="D4" s="187">
        <v>2019</v>
      </c>
      <c r="E4" s="187">
        <v>2018</v>
      </c>
      <c r="F4" s="216"/>
    </row>
    <row r="5" spans="1:8" ht="96.75" customHeight="1">
      <c r="A5" s="145" t="s">
        <v>561</v>
      </c>
      <c r="B5" s="60" t="s">
        <v>283</v>
      </c>
      <c r="C5" s="573" t="s">
        <v>917</v>
      </c>
      <c r="D5" s="526" t="s">
        <v>866</v>
      </c>
      <c r="E5" s="526" t="s">
        <v>867</v>
      </c>
    </row>
    <row r="6" spans="1:8" ht="17.5">
      <c r="A6" s="652" t="s">
        <v>918</v>
      </c>
      <c r="B6" s="665" t="s">
        <v>562</v>
      </c>
      <c r="C6" s="20" t="s">
        <v>868</v>
      </c>
      <c r="D6" s="20" t="s">
        <v>870</v>
      </c>
      <c r="E6" s="280" t="s">
        <v>122</v>
      </c>
    </row>
    <row r="7" spans="1:8">
      <c r="A7" s="667"/>
      <c r="B7" s="666"/>
      <c r="C7" s="20" t="s">
        <v>869</v>
      </c>
      <c r="D7" s="20" t="s">
        <v>870</v>
      </c>
      <c r="E7" s="20" t="s">
        <v>120</v>
      </c>
    </row>
    <row r="8" spans="1:8">
      <c r="A8" s="250"/>
      <c r="B8" s="138"/>
      <c r="C8" s="20"/>
      <c r="D8" s="20"/>
      <c r="E8" s="20"/>
    </row>
    <row r="9" spans="1:8" ht="138" customHeight="1">
      <c r="A9" s="584" t="s">
        <v>919</v>
      </c>
      <c r="B9" s="584"/>
      <c r="C9" s="584"/>
      <c r="D9" s="584"/>
      <c r="E9" s="584"/>
    </row>
    <row r="11" spans="1:8">
      <c r="A11" s="257" t="s">
        <v>563</v>
      </c>
      <c r="B11" s="259" t="s">
        <v>121</v>
      </c>
      <c r="C11" s="259" t="s">
        <v>123</v>
      </c>
      <c r="D11" s="259">
        <v>2018</v>
      </c>
    </row>
    <row r="12" spans="1:8">
      <c r="A12" s="568" t="s">
        <v>564</v>
      </c>
      <c r="B12" s="495" t="s">
        <v>871</v>
      </c>
      <c r="C12" s="20" t="s">
        <v>876</v>
      </c>
      <c r="D12" s="20" t="s">
        <v>878</v>
      </c>
    </row>
    <row r="13" spans="1:8" ht="33" customHeight="1">
      <c r="A13" s="570" t="s">
        <v>565</v>
      </c>
      <c r="B13" s="495" t="s">
        <v>872</v>
      </c>
      <c r="C13" s="20" t="s">
        <v>877</v>
      </c>
      <c r="D13" s="20" t="s">
        <v>879</v>
      </c>
    </row>
    <row r="14" spans="1:8" ht="15.75" customHeight="1">
      <c r="A14" s="145" t="s">
        <v>566</v>
      </c>
      <c r="B14" s="495" t="s">
        <v>873</v>
      </c>
      <c r="C14" s="20" t="s">
        <v>875</v>
      </c>
      <c r="D14" s="20" t="s">
        <v>880</v>
      </c>
    </row>
    <row r="15" spans="1:8" ht="15.75" customHeight="1">
      <c r="A15" s="569" t="s">
        <v>567</v>
      </c>
      <c r="B15" s="495" t="s">
        <v>874</v>
      </c>
      <c r="C15" s="20" t="s">
        <v>875</v>
      </c>
      <c r="D15" s="20" t="s">
        <v>120</v>
      </c>
    </row>
    <row r="16" spans="1:8">
      <c r="A16" s="574"/>
      <c r="B16" s="554"/>
      <c r="C16" s="554"/>
      <c r="D16" s="554"/>
    </row>
    <row r="17" spans="1:8" ht="79" customHeight="1">
      <c r="A17" s="584" t="s">
        <v>568</v>
      </c>
      <c r="B17" s="584"/>
      <c r="C17" s="584"/>
      <c r="D17" s="584"/>
      <c r="E17" s="256"/>
    </row>
    <row r="19" spans="1:8" ht="34.5" customHeight="1">
      <c r="A19" s="664" t="s">
        <v>574</v>
      </c>
      <c r="B19" s="664"/>
      <c r="C19" s="664"/>
      <c r="D19" s="284"/>
      <c r="E19" s="284"/>
      <c r="F19" s="284"/>
      <c r="G19" s="284"/>
      <c r="H19" s="284"/>
    </row>
    <row r="20" spans="1:8">
      <c r="F20" s="284" t="s">
        <v>16</v>
      </c>
    </row>
    <row r="21" spans="1:8">
      <c r="F21" s="497" t="s">
        <v>569</v>
      </c>
      <c r="G21" s="285">
        <v>0.26200000000000001</v>
      </c>
    </row>
    <row r="22" spans="1:8">
      <c r="F22" s="497" t="s">
        <v>570</v>
      </c>
      <c r="G22" s="285">
        <v>0.34799999999999998</v>
      </c>
    </row>
    <row r="23" spans="1:8">
      <c r="F23" s="497" t="s">
        <v>571</v>
      </c>
      <c r="G23" s="285">
        <v>9.9000000000000005E-2</v>
      </c>
    </row>
    <row r="24" spans="1:8">
      <c r="F24" s="497" t="s">
        <v>572</v>
      </c>
      <c r="G24" s="285">
        <v>0.14399999999999999</v>
      </c>
    </row>
    <row r="25" spans="1:8">
      <c r="F25" s="497" t="s">
        <v>573</v>
      </c>
      <c r="G25" s="285">
        <v>0.14799999999999999</v>
      </c>
    </row>
    <row r="31" spans="1:8">
      <c r="F31" s="284" t="s">
        <v>14</v>
      </c>
    </row>
    <row r="32" spans="1:8">
      <c r="F32" s="497" t="s">
        <v>569</v>
      </c>
      <c r="G32" s="285">
        <v>0.63</v>
      </c>
    </row>
    <row r="33" spans="1:7">
      <c r="F33" s="497" t="s">
        <v>570</v>
      </c>
      <c r="G33" s="285">
        <v>7.0999999999999994E-2</v>
      </c>
    </row>
    <row r="34" spans="1:7">
      <c r="F34" s="497" t="s">
        <v>571</v>
      </c>
      <c r="G34" s="285">
        <v>1.0999999999999999E-2</v>
      </c>
    </row>
    <row r="35" spans="1:7">
      <c r="F35" s="497" t="s">
        <v>572</v>
      </c>
      <c r="G35" s="285">
        <v>0.1</v>
      </c>
    </row>
    <row r="36" spans="1:7">
      <c r="F36" s="497" t="s">
        <v>573</v>
      </c>
      <c r="G36" s="285">
        <v>0.188</v>
      </c>
    </row>
    <row r="40" spans="1:7" ht="30" customHeight="1">
      <c r="A40" s="584" t="s">
        <v>575</v>
      </c>
      <c r="B40" s="584"/>
      <c r="C40" s="584"/>
      <c r="D40" s="584"/>
    </row>
    <row r="41" spans="1:7">
      <c r="A41" s="426" t="s">
        <v>536</v>
      </c>
    </row>
    <row r="42" spans="1:7" ht="17.5">
      <c r="A42" s="425" t="s">
        <v>576</v>
      </c>
      <c r="B42" s="260" t="s">
        <v>121</v>
      </c>
      <c r="C42" s="260" t="s">
        <v>123</v>
      </c>
      <c r="D42" s="244">
        <v>2018</v>
      </c>
    </row>
    <row r="43" spans="1:7">
      <c r="A43" s="424" t="s">
        <v>577</v>
      </c>
      <c r="B43" s="575">
        <v>130</v>
      </c>
      <c r="C43" s="544">
        <v>126</v>
      </c>
      <c r="D43" s="545">
        <v>116</v>
      </c>
    </row>
    <row r="44" spans="1:7" ht="18" customHeight="1">
      <c r="A44" s="425" t="s">
        <v>578</v>
      </c>
      <c r="B44" s="496"/>
      <c r="C44" s="286"/>
      <c r="D44" s="287"/>
    </row>
    <row r="45" spans="1:7">
      <c r="A45" s="362" t="s">
        <v>577</v>
      </c>
      <c r="B45" s="576">
        <v>3.47</v>
      </c>
      <c r="C45" s="547">
        <v>5.2</v>
      </c>
      <c r="D45" s="547">
        <v>5.0999999999999996</v>
      </c>
    </row>
    <row r="46" spans="1:7">
      <c r="A46" s="362" t="s">
        <v>579</v>
      </c>
      <c r="B46" s="577">
        <v>479</v>
      </c>
      <c r="C46" s="281">
        <v>605</v>
      </c>
      <c r="D46" s="281">
        <v>642</v>
      </c>
    </row>
    <row r="47" spans="1:7" ht="18" customHeight="1">
      <c r="A47" s="425" t="s">
        <v>124</v>
      </c>
      <c r="B47" s="496"/>
      <c r="C47" s="286"/>
      <c r="D47" s="287"/>
    </row>
    <row r="48" spans="1:7">
      <c r="A48" s="367" t="s">
        <v>580</v>
      </c>
      <c r="B48" s="546">
        <v>23.74</v>
      </c>
      <c r="C48" s="547">
        <v>21.8</v>
      </c>
      <c r="D48" s="547">
        <v>21.6</v>
      </c>
    </row>
    <row r="49" spans="1:5" ht="30" customHeight="1">
      <c r="A49" s="367" t="s">
        <v>581</v>
      </c>
      <c r="B49" s="546">
        <v>2.9</v>
      </c>
      <c r="C49" s="547">
        <v>4</v>
      </c>
      <c r="D49" s="547">
        <v>4.4000000000000004</v>
      </c>
    </row>
    <row r="50" spans="1:5" ht="32.25" customHeight="1">
      <c r="A50" s="539" t="s">
        <v>582</v>
      </c>
      <c r="B50" s="543">
        <v>247021</v>
      </c>
      <c r="C50" s="544">
        <v>222000</v>
      </c>
      <c r="D50" s="544">
        <v>189000</v>
      </c>
    </row>
    <row r="51" spans="1:5" ht="32.25" customHeight="1">
      <c r="A51" s="367" t="s">
        <v>583</v>
      </c>
      <c r="B51" s="282">
        <v>101</v>
      </c>
      <c r="C51" s="281">
        <v>183</v>
      </c>
      <c r="D51" s="281">
        <v>211</v>
      </c>
    </row>
    <row r="52" spans="1:5" ht="18" customHeight="1">
      <c r="A52" s="425" t="s">
        <v>584</v>
      </c>
      <c r="B52" s="286"/>
      <c r="C52" s="286"/>
      <c r="D52" s="287"/>
    </row>
    <row r="53" spans="1:5" ht="31.5" customHeight="1">
      <c r="A53" s="362" t="s">
        <v>585</v>
      </c>
      <c r="B53" s="525" t="s">
        <v>881</v>
      </c>
      <c r="C53" s="547">
        <v>1.9</v>
      </c>
      <c r="D53" s="547">
        <v>1.6</v>
      </c>
    </row>
    <row r="54" spans="1:5" ht="71.25" customHeight="1">
      <c r="A54" s="362" t="s">
        <v>586</v>
      </c>
      <c r="B54" s="548">
        <v>479</v>
      </c>
      <c r="C54" s="544">
        <v>459</v>
      </c>
      <c r="D54" s="544">
        <v>361</v>
      </c>
    </row>
    <row r="55" spans="1:5" ht="18" customHeight="1">
      <c r="A55" s="425" t="s">
        <v>587</v>
      </c>
      <c r="B55" s="286"/>
      <c r="C55" s="286"/>
      <c r="D55" s="287"/>
    </row>
    <row r="56" spans="1:5" ht="19" customHeight="1">
      <c r="A56" s="367" t="s">
        <v>588</v>
      </c>
      <c r="B56" s="549">
        <v>5.87</v>
      </c>
      <c r="C56" s="527" t="s">
        <v>882</v>
      </c>
      <c r="D56" s="547">
        <v>5.81</v>
      </c>
    </row>
    <row r="57" spans="1:5" ht="48" customHeight="1">
      <c r="A57" s="367" t="s">
        <v>589</v>
      </c>
      <c r="B57" s="548">
        <v>735</v>
      </c>
      <c r="C57" s="544">
        <v>747</v>
      </c>
      <c r="D57" s="544">
        <v>793</v>
      </c>
    </row>
    <row r="58" spans="1:5" ht="33" customHeight="1">
      <c r="A58" s="367" t="s">
        <v>590</v>
      </c>
      <c r="B58" s="289">
        <v>7393</v>
      </c>
      <c r="C58" s="290">
        <v>6818</v>
      </c>
      <c r="D58" s="290">
        <v>9229</v>
      </c>
    </row>
    <row r="59" spans="1:5" ht="33" customHeight="1">
      <c r="A59" s="367" t="s">
        <v>591</v>
      </c>
      <c r="B59" s="548">
        <v>418</v>
      </c>
      <c r="C59" s="544">
        <v>378</v>
      </c>
      <c r="D59" s="544">
        <v>327</v>
      </c>
    </row>
    <row r="60" spans="1:5">
      <c r="A60" s="145"/>
      <c r="B60" s="26"/>
      <c r="C60" s="25"/>
      <c r="D60" s="25"/>
    </row>
    <row r="61" spans="1:5" ht="243" customHeight="1">
      <c r="A61" s="584" t="s">
        <v>592</v>
      </c>
      <c r="B61" s="584"/>
      <c r="C61" s="584"/>
      <c r="D61" s="584"/>
      <c r="E61" s="256"/>
    </row>
    <row r="62" spans="1:5" s="552" customFormat="1" ht="18" customHeight="1">
      <c r="A62" s="669" t="s">
        <v>883</v>
      </c>
      <c r="B62" s="669"/>
      <c r="C62" s="669"/>
      <c r="D62" s="669"/>
      <c r="E62" s="551"/>
    </row>
    <row r="63" spans="1:5" s="552" customFormat="1" ht="22.75" customHeight="1">
      <c r="A63" s="565" t="s">
        <v>904</v>
      </c>
      <c r="B63" s="670" t="s">
        <v>884</v>
      </c>
      <c r="C63" s="670"/>
      <c r="D63" s="550"/>
      <c r="E63" s="551"/>
    </row>
    <row r="64" spans="1:5" s="552" customFormat="1" ht="22.75" customHeight="1">
      <c r="A64" s="562" t="s">
        <v>903</v>
      </c>
      <c r="B64" s="591">
        <v>118973944</v>
      </c>
      <c r="C64" s="591"/>
      <c r="D64" s="550"/>
      <c r="E64" s="551"/>
    </row>
    <row r="65" spans="1:5" s="552" customFormat="1" ht="31.5" customHeight="1">
      <c r="A65" s="562" t="s">
        <v>885</v>
      </c>
      <c r="B65" s="591">
        <v>527430</v>
      </c>
      <c r="C65" s="591"/>
      <c r="D65" s="550"/>
      <c r="E65" s="551"/>
    </row>
    <row r="66" spans="1:5" s="552" customFormat="1">
      <c r="A66" s="562" t="s">
        <v>886</v>
      </c>
      <c r="B66" s="591">
        <v>334637</v>
      </c>
      <c r="C66" s="591"/>
      <c r="D66" s="550"/>
      <c r="E66" s="551"/>
    </row>
    <row r="67" spans="1:5" s="552" customFormat="1">
      <c r="A67" s="562" t="s">
        <v>891</v>
      </c>
      <c r="B67" s="591">
        <v>8696811</v>
      </c>
      <c r="C67" s="591"/>
      <c r="D67" s="550"/>
      <c r="E67" s="551"/>
    </row>
    <row r="68" spans="1:5" s="552" customFormat="1">
      <c r="A68" s="563" t="s">
        <v>887</v>
      </c>
      <c r="B68" s="671">
        <v>128532822</v>
      </c>
      <c r="C68" s="671"/>
      <c r="D68" s="550"/>
      <c r="E68" s="551"/>
    </row>
    <row r="69" spans="1:5" s="552" customFormat="1" ht="76.5" customHeight="1">
      <c r="A69" s="584" t="s">
        <v>888</v>
      </c>
      <c r="B69" s="584"/>
      <c r="C69" s="584"/>
      <c r="D69" s="550"/>
      <c r="E69" s="551"/>
    </row>
    <row r="71" spans="1:5" ht="22.75" customHeight="1">
      <c r="A71" s="668" t="s">
        <v>125</v>
      </c>
      <c r="B71" s="668"/>
      <c r="C71" s="668"/>
      <c r="D71" s="668"/>
      <c r="E71" s="668"/>
    </row>
    <row r="72" spans="1:5" ht="264.75" customHeight="1">
      <c r="A72" s="652" t="s">
        <v>593</v>
      </c>
      <c r="B72" s="652"/>
      <c r="C72" s="652"/>
      <c r="D72" s="652"/>
      <c r="E72" s="652"/>
    </row>
  </sheetData>
  <mergeCells count="20">
    <mergeCell ref="A61:D61"/>
    <mergeCell ref="A71:E71"/>
    <mergeCell ref="A72:E72"/>
    <mergeCell ref="A40:D40"/>
    <mergeCell ref="A62:D62"/>
    <mergeCell ref="B63:C63"/>
    <mergeCell ref="A69:C69"/>
    <mergeCell ref="B64:C64"/>
    <mergeCell ref="B65:C65"/>
    <mergeCell ref="B66:C66"/>
    <mergeCell ref="B67:C67"/>
    <mergeCell ref="B68:C68"/>
    <mergeCell ref="A1:E1"/>
    <mergeCell ref="A2:E2"/>
    <mergeCell ref="A19:C19"/>
    <mergeCell ref="A3:E3"/>
    <mergeCell ref="A17:D17"/>
    <mergeCell ref="B6:B7"/>
    <mergeCell ref="A6:A7"/>
    <mergeCell ref="A9:E9"/>
  </mergeCells>
  <pageMargins left="0.7" right="0.7" top="0.75" bottom="0.75" header="0.3" footer="0.3"/>
  <pageSetup orientation="portrait" horizontalDpi="4294967292" verticalDpi="4294967292"/>
  <headerFooter>
    <oddFooter>&amp;L&amp;1#&amp;"Calibri"&amp;10&amp;K000000Internal</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1"/>
  <sheetViews>
    <sheetView workbookViewId="0">
      <selection sqref="A1:D1"/>
    </sheetView>
  </sheetViews>
  <sheetFormatPr defaultColWidth="8.796875" defaultRowHeight="15.5"/>
  <cols>
    <col min="1" max="1" width="53.19921875" style="23" customWidth="1"/>
    <col min="2" max="4" width="12" style="23" customWidth="1"/>
    <col min="5" max="5" width="12.19921875" style="23" customWidth="1"/>
    <col min="6" max="6" width="13.19921875" style="23" customWidth="1"/>
    <col min="7" max="7" width="10.796875" style="23" customWidth="1"/>
    <col min="8" max="8" width="24.19921875" style="23" bestFit="1" customWidth="1"/>
    <col min="9" max="16384" width="8.796875" style="23"/>
  </cols>
  <sheetData>
    <row r="1" spans="1:9" s="146" customFormat="1" ht="35.25" customHeight="1">
      <c r="A1" s="582" t="s">
        <v>594</v>
      </c>
      <c r="B1" s="582"/>
      <c r="C1" s="582"/>
      <c r="D1" s="582"/>
      <c r="E1" s="211"/>
      <c r="F1" s="236"/>
      <c r="G1" s="236"/>
      <c r="H1" s="236"/>
      <c r="I1" s="236"/>
    </row>
    <row r="2" spans="1:9" s="9" customFormat="1" ht="24" customHeight="1">
      <c r="A2" s="636" t="s">
        <v>536</v>
      </c>
      <c r="B2" s="636"/>
      <c r="C2" s="636"/>
      <c r="D2" s="636"/>
      <c r="E2" s="509"/>
      <c r="F2" s="215"/>
      <c r="G2" s="215"/>
      <c r="H2" s="215"/>
    </row>
    <row r="3" spans="1:9">
      <c r="A3" s="425" t="s">
        <v>595</v>
      </c>
      <c r="B3" s="260" t="s">
        <v>121</v>
      </c>
      <c r="C3" s="260" t="s">
        <v>123</v>
      </c>
      <c r="D3" s="244">
        <v>2018</v>
      </c>
      <c r="E3" s="264"/>
    </row>
    <row r="4" spans="1:9" ht="33.75" customHeight="1">
      <c r="A4" s="249" t="s">
        <v>596</v>
      </c>
      <c r="B4" s="291">
        <v>6.3</v>
      </c>
      <c r="C4" s="288">
        <v>6</v>
      </c>
      <c r="D4" s="295">
        <v>4.5</v>
      </c>
      <c r="E4" s="269"/>
    </row>
    <row r="5" spans="1:9" ht="17.5">
      <c r="A5" s="249" t="s">
        <v>597</v>
      </c>
      <c r="B5" s="525" t="s">
        <v>816</v>
      </c>
      <c r="C5" s="527" t="s">
        <v>817</v>
      </c>
      <c r="D5" s="296">
        <v>530400</v>
      </c>
      <c r="E5" s="269"/>
    </row>
    <row r="6" spans="1:9" ht="15.75" customHeight="1">
      <c r="A6" s="249" t="s">
        <v>598</v>
      </c>
      <c r="B6" s="292">
        <v>9040</v>
      </c>
      <c r="C6" s="290">
        <v>14972</v>
      </c>
      <c r="D6" s="296">
        <v>12166</v>
      </c>
      <c r="E6" s="269"/>
    </row>
    <row r="7" spans="1:9" ht="15.75" customHeight="1">
      <c r="A7" s="362" t="s">
        <v>601</v>
      </c>
      <c r="B7" s="282">
        <v>146</v>
      </c>
      <c r="C7" s="281">
        <v>354</v>
      </c>
      <c r="D7" s="283">
        <v>388</v>
      </c>
      <c r="E7" s="269"/>
    </row>
    <row r="8" spans="1:9" ht="32.25" customHeight="1">
      <c r="A8" s="367" t="s">
        <v>599</v>
      </c>
      <c r="B8" s="525" t="s">
        <v>818</v>
      </c>
      <c r="C8" s="281">
        <v>277</v>
      </c>
      <c r="D8" s="281">
        <v>313</v>
      </c>
      <c r="E8" s="281"/>
    </row>
    <row r="9" spans="1:9" ht="48" customHeight="1">
      <c r="A9" s="365" t="s">
        <v>600</v>
      </c>
      <c r="B9" s="525" t="s">
        <v>819</v>
      </c>
      <c r="C9" s="290">
        <v>3323</v>
      </c>
      <c r="D9" s="296">
        <v>4060</v>
      </c>
      <c r="E9" s="269"/>
    </row>
    <row r="10" spans="1:9">
      <c r="A10" s="145"/>
      <c r="B10" s="293"/>
      <c r="C10" s="294"/>
      <c r="D10" s="294"/>
      <c r="E10" s="294"/>
    </row>
    <row r="11" spans="1:9" ht="220.5" customHeight="1">
      <c r="A11" s="584" t="s">
        <v>602</v>
      </c>
      <c r="B11" s="584"/>
      <c r="C11" s="584"/>
      <c r="D11" s="584"/>
      <c r="E11" s="258"/>
      <c r="F11" s="256"/>
    </row>
  </sheetData>
  <mergeCells count="3">
    <mergeCell ref="A11:D11"/>
    <mergeCell ref="A2:D2"/>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5"/>
  <sheetViews>
    <sheetView workbookViewId="0">
      <selection sqref="A1:D1"/>
    </sheetView>
  </sheetViews>
  <sheetFormatPr defaultColWidth="8.796875" defaultRowHeight="15.5"/>
  <cols>
    <col min="1" max="1" width="53.19921875" style="23" customWidth="1"/>
    <col min="2" max="4" width="12" style="23" customWidth="1"/>
    <col min="5" max="5" width="12.19921875" style="23" customWidth="1"/>
    <col min="6" max="6" width="13.19921875" style="23" customWidth="1"/>
    <col min="7" max="7" width="14.19921875" style="23" customWidth="1"/>
    <col min="8" max="8" width="14.796875" style="23" customWidth="1"/>
    <col min="9" max="16384" width="8.796875" style="23"/>
  </cols>
  <sheetData>
    <row r="1" spans="1:9" s="146" customFormat="1" ht="34.75" customHeight="1">
      <c r="A1" s="582" t="s">
        <v>603</v>
      </c>
      <c r="B1" s="582"/>
      <c r="C1" s="582"/>
      <c r="D1" s="582"/>
      <c r="E1" s="211"/>
      <c r="F1" s="236"/>
      <c r="G1" s="236"/>
      <c r="H1" s="236"/>
      <c r="I1" s="236"/>
    </row>
    <row r="2" spans="1:9">
      <c r="A2" s="219"/>
      <c r="B2" s="260" t="s">
        <v>121</v>
      </c>
      <c r="C2" s="260" t="s">
        <v>123</v>
      </c>
      <c r="D2" s="244">
        <v>2018</v>
      </c>
      <c r="E2" s="264"/>
    </row>
    <row r="3" spans="1:9" ht="33.75" customHeight="1">
      <c r="A3" s="424" t="s">
        <v>604</v>
      </c>
      <c r="B3" s="525" t="s">
        <v>820</v>
      </c>
      <c r="C3" s="281">
        <v>197</v>
      </c>
      <c r="D3" s="283">
        <v>89</v>
      </c>
      <c r="E3" s="269"/>
    </row>
    <row r="4" spans="1:9">
      <c r="A4" s="145"/>
      <c r="B4" s="293"/>
      <c r="C4" s="294"/>
      <c r="D4" s="294"/>
      <c r="E4" s="294"/>
    </row>
    <row r="5" spans="1:9" ht="29.5" customHeight="1">
      <c r="A5" s="584" t="s">
        <v>782</v>
      </c>
      <c r="B5" s="584"/>
      <c r="C5" s="584"/>
      <c r="D5" s="584"/>
      <c r="E5" s="258"/>
      <c r="F5" s="256"/>
    </row>
  </sheetData>
  <mergeCells count="2">
    <mergeCell ref="A5:D5"/>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5"/>
  <sheetViews>
    <sheetView workbookViewId="0">
      <selection sqref="A1:H1"/>
    </sheetView>
  </sheetViews>
  <sheetFormatPr defaultColWidth="8.796875" defaultRowHeight="15.5"/>
  <cols>
    <col min="1" max="1" width="24.796875" style="27" customWidth="1"/>
    <col min="2" max="2" width="23.69921875" style="27" customWidth="1"/>
    <col min="3" max="3" width="14.19921875" style="27" customWidth="1"/>
    <col min="4" max="4" width="2.19921875" style="27" bestFit="1" customWidth="1"/>
    <col min="5" max="5" width="15.796875" style="27" customWidth="1"/>
    <col min="6" max="6" width="12" style="27" customWidth="1"/>
    <col min="7" max="7" width="2.19921875" style="27" bestFit="1" customWidth="1"/>
    <col min="8" max="8" width="7.69921875" style="27" customWidth="1"/>
    <col min="9" max="16384" width="8.796875" style="27"/>
  </cols>
  <sheetData>
    <row r="1" spans="1:10" s="146" customFormat="1" ht="34.75" customHeight="1">
      <c r="A1" s="582" t="s">
        <v>605</v>
      </c>
      <c r="B1" s="582"/>
      <c r="C1" s="582"/>
      <c r="D1" s="582"/>
      <c r="E1" s="582"/>
      <c r="F1" s="582"/>
      <c r="G1" s="582"/>
      <c r="H1" s="582"/>
      <c r="I1" s="236"/>
      <c r="J1" s="236"/>
    </row>
    <row r="2" spans="1:10" s="9" customFormat="1" ht="24.75" customHeight="1">
      <c r="A2" s="636" t="s">
        <v>606</v>
      </c>
      <c r="B2" s="636"/>
      <c r="C2" s="636"/>
      <c r="D2" s="636"/>
      <c r="E2" s="636"/>
      <c r="F2" s="636"/>
      <c r="G2" s="636"/>
      <c r="H2" s="636"/>
      <c r="I2" s="215"/>
    </row>
    <row r="3" spans="1:10" ht="62">
      <c r="A3" s="427" t="s">
        <v>251</v>
      </c>
      <c r="B3" s="297"/>
      <c r="C3" s="427" t="s">
        <v>607</v>
      </c>
      <c r="D3" s="110"/>
      <c r="E3" s="428" t="s">
        <v>608</v>
      </c>
      <c r="F3" s="109" t="s">
        <v>273</v>
      </c>
      <c r="G3" s="110"/>
      <c r="H3" s="429" t="s">
        <v>609</v>
      </c>
    </row>
    <row r="4" spans="1:10" ht="56.25" customHeight="1">
      <c r="A4" s="380" t="s">
        <v>610</v>
      </c>
      <c r="B4" s="362" t="s">
        <v>611</v>
      </c>
      <c r="C4" s="142">
        <v>67.099999999999994</v>
      </c>
      <c r="D4" s="235" t="s">
        <v>28</v>
      </c>
      <c r="E4" s="174" t="s">
        <v>126</v>
      </c>
      <c r="F4" s="362" t="s">
        <v>612</v>
      </c>
      <c r="G4" s="235" t="s">
        <v>28</v>
      </c>
      <c r="H4" s="528" t="s">
        <v>821</v>
      </c>
    </row>
    <row r="5" spans="1:10" ht="87.75" customHeight="1">
      <c r="A5" s="584" t="s">
        <v>613</v>
      </c>
      <c r="B5" s="585"/>
      <c r="C5" s="585"/>
      <c r="D5" s="585"/>
      <c r="E5" s="585"/>
      <c r="F5" s="585"/>
      <c r="G5" s="585"/>
      <c r="H5" s="585"/>
    </row>
  </sheetData>
  <mergeCells count="3">
    <mergeCell ref="A5:H5"/>
    <mergeCell ref="A2:H2"/>
    <mergeCell ref="A1:H1"/>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16"/>
  <sheetViews>
    <sheetView workbookViewId="0">
      <selection sqref="A1:D1"/>
    </sheetView>
  </sheetViews>
  <sheetFormatPr defaultColWidth="8.796875" defaultRowHeight="13"/>
  <cols>
    <col min="1" max="1" width="65.19921875" customWidth="1"/>
    <col min="2" max="4" width="12" style="33" customWidth="1"/>
  </cols>
  <sheetData>
    <row r="1" spans="1:11" s="146" customFormat="1" ht="35.25" customHeight="1">
      <c r="A1" s="582" t="s">
        <v>605</v>
      </c>
      <c r="B1" s="582"/>
      <c r="C1" s="582"/>
      <c r="D1" s="582"/>
      <c r="E1" s="211"/>
      <c r="F1" s="211"/>
      <c r="G1" s="211"/>
      <c r="H1" s="236"/>
      <c r="I1" s="236"/>
      <c r="J1" s="236"/>
      <c r="K1" s="236"/>
    </row>
    <row r="2" spans="1:11" s="510" customFormat="1" ht="24" customHeight="1">
      <c r="A2" s="636" t="s">
        <v>766</v>
      </c>
      <c r="B2" s="636"/>
      <c r="C2" s="636"/>
      <c r="D2" s="636"/>
      <c r="E2" s="509"/>
      <c r="F2" s="509"/>
      <c r="G2" s="509"/>
      <c r="H2" s="509"/>
      <c r="I2" s="509"/>
      <c r="J2" s="509"/>
    </row>
    <row r="3" spans="1:11" s="9" customFormat="1" ht="103" customHeight="1">
      <c r="A3" s="504" t="s">
        <v>615</v>
      </c>
      <c r="B3" s="672" t="s">
        <v>616</v>
      </c>
      <c r="C3" s="673"/>
      <c r="D3" s="674"/>
      <c r="E3" s="301"/>
      <c r="F3" s="214"/>
      <c r="G3" s="214"/>
      <c r="H3" s="215"/>
      <c r="I3" s="215"/>
      <c r="J3" s="215"/>
    </row>
    <row r="4" spans="1:11" s="519" customFormat="1" ht="24" customHeight="1">
      <c r="A4" s="636" t="s">
        <v>614</v>
      </c>
      <c r="B4" s="636"/>
      <c r="C4" s="636"/>
      <c r="D4" s="636"/>
      <c r="E4" s="509"/>
      <c r="F4" s="509"/>
      <c r="G4" s="509"/>
    </row>
    <row r="5" spans="1:11" s="16" customFormat="1" ht="15.5">
      <c r="A5" s="97" t="s">
        <v>19</v>
      </c>
      <c r="B5" s="98">
        <v>2020</v>
      </c>
      <c r="C5" s="99">
        <v>2019</v>
      </c>
      <c r="D5" s="36">
        <v>2018</v>
      </c>
      <c r="F5" s="241"/>
    </row>
    <row r="6" spans="1:11" s="16" customFormat="1" ht="31">
      <c r="A6" s="303" t="s">
        <v>617</v>
      </c>
      <c r="B6" s="529" t="s">
        <v>822</v>
      </c>
      <c r="C6" s="530" t="s">
        <v>823</v>
      </c>
      <c r="D6" s="102">
        <v>13103</v>
      </c>
      <c r="F6" s="241"/>
    </row>
    <row r="7" spans="1:11" s="16" customFormat="1" ht="31">
      <c r="A7" s="103" t="s">
        <v>618</v>
      </c>
      <c r="B7" s="305">
        <v>4309</v>
      </c>
      <c r="C7" s="102">
        <v>4380</v>
      </c>
      <c r="D7" s="102">
        <v>3846</v>
      </c>
    </row>
    <row r="8" spans="1:11" s="16" customFormat="1" ht="31">
      <c r="A8" s="302" t="s">
        <v>619</v>
      </c>
      <c r="B8" s="305">
        <v>1370</v>
      </c>
      <c r="C8" s="35">
        <v>971</v>
      </c>
      <c r="D8" s="35">
        <v>774</v>
      </c>
    </row>
    <row r="9" spans="1:11" s="16" customFormat="1" ht="34">
      <c r="A9" s="103" t="s">
        <v>622</v>
      </c>
      <c r="B9" s="306">
        <v>0.96</v>
      </c>
      <c r="C9" s="104">
        <v>0.99</v>
      </c>
      <c r="D9" s="304">
        <v>0.995</v>
      </c>
    </row>
    <row r="10" spans="1:11" s="16" customFormat="1" ht="31">
      <c r="A10" s="302" t="s">
        <v>620</v>
      </c>
      <c r="B10" s="307">
        <v>216</v>
      </c>
      <c r="C10" s="35">
        <v>246</v>
      </c>
      <c r="D10" s="35">
        <v>177</v>
      </c>
    </row>
    <row r="11" spans="1:11" s="16" customFormat="1" ht="62">
      <c r="A11" s="302" t="s">
        <v>621</v>
      </c>
      <c r="B11" s="306">
        <v>0.06</v>
      </c>
      <c r="C11" s="104">
        <v>0.05</v>
      </c>
      <c r="D11" s="104">
        <v>0.06</v>
      </c>
    </row>
    <row r="12" spans="1:11" s="16" customFormat="1" ht="15.5">
      <c r="A12" s="430" t="s">
        <v>307</v>
      </c>
      <c r="B12" s="101"/>
      <c r="C12" s="105"/>
      <c r="D12" s="36"/>
    </row>
    <row r="13" spans="1:11" s="16" customFormat="1" ht="25" customHeight="1">
      <c r="A13" s="100" t="s">
        <v>623</v>
      </c>
      <c r="B13" s="531" t="s">
        <v>824</v>
      </c>
      <c r="C13" s="102" t="s">
        <v>127</v>
      </c>
      <c r="D13" s="37" t="s">
        <v>129</v>
      </c>
    </row>
    <row r="14" spans="1:11" s="16" customFormat="1" ht="46.5">
      <c r="A14" s="100" t="s">
        <v>624</v>
      </c>
      <c r="B14" s="306">
        <v>0.97</v>
      </c>
      <c r="C14" s="104" t="s">
        <v>128</v>
      </c>
      <c r="D14" s="38" t="s">
        <v>130</v>
      </c>
    </row>
    <row r="15" spans="1:11" s="16" customFormat="1" ht="15.5">
      <c r="A15" s="22"/>
      <c r="B15" s="35"/>
      <c r="C15" s="35"/>
      <c r="D15" s="34"/>
    </row>
    <row r="16" spans="1:11" s="16" customFormat="1" ht="259.75" customHeight="1">
      <c r="A16" s="611" t="s">
        <v>625</v>
      </c>
      <c r="B16" s="612"/>
      <c r="C16" s="612"/>
      <c r="D16" s="612"/>
    </row>
  </sheetData>
  <mergeCells count="5">
    <mergeCell ref="A16:D16"/>
    <mergeCell ref="B3:D3"/>
    <mergeCell ref="A1:D1"/>
    <mergeCell ref="A2:D2"/>
    <mergeCell ref="A4:D4"/>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12"/>
  <sheetViews>
    <sheetView workbookViewId="0">
      <selection sqref="A1:D1"/>
    </sheetView>
  </sheetViews>
  <sheetFormatPr defaultColWidth="8.796875" defaultRowHeight="13"/>
  <cols>
    <col min="1" max="1" width="65.19921875" customWidth="1"/>
    <col min="2" max="4" width="12" style="33" customWidth="1"/>
  </cols>
  <sheetData>
    <row r="1" spans="1:11" s="146" customFormat="1" ht="35.25" customHeight="1">
      <c r="A1" s="582" t="s">
        <v>626</v>
      </c>
      <c r="B1" s="582"/>
      <c r="C1" s="582"/>
      <c r="D1" s="582"/>
      <c r="E1" s="211"/>
      <c r="F1" s="211"/>
      <c r="G1" s="211"/>
      <c r="H1" s="236"/>
      <c r="I1" s="236"/>
      <c r="J1" s="236"/>
      <c r="K1" s="236"/>
    </row>
    <row r="2" spans="1:11" s="9" customFormat="1" ht="24" customHeight="1">
      <c r="A2" s="636" t="s">
        <v>536</v>
      </c>
      <c r="B2" s="636"/>
      <c r="C2" s="636"/>
      <c r="D2" s="636"/>
      <c r="E2" s="509"/>
      <c r="F2" s="509"/>
      <c r="G2" s="509"/>
      <c r="H2" s="215"/>
      <c r="I2" s="215"/>
      <c r="J2" s="215"/>
    </row>
    <row r="3" spans="1:11" s="16" customFormat="1" ht="15.5">
      <c r="A3" s="430" t="s">
        <v>627</v>
      </c>
      <c r="B3" s="98">
        <v>2020</v>
      </c>
      <c r="C3" s="449">
        <v>2019</v>
      </c>
      <c r="D3" s="450">
        <v>2018</v>
      </c>
      <c r="F3" s="241"/>
    </row>
    <row r="4" spans="1:11" s="16" customFormat="1" ht="34">
      <c r="A4" s="100" t="s">
        <v>628</v>
      </c>
      <c r="B4" s="308">
        <v>5.0999999999999996</v>
      </c>
      <c r="C4" s="310">
        <v>4.5999999999999996</v>
      </c>
      <c r="D4" s="310">
        <v>4.5</v>
      </c>
      <c r="F4" s="241"/>
    </row>
    <row r="5" spans="1:11" s="16" customFormat="1" ht="26.25" customHeight="1">
      <c r="A5" s="103" t="s">
        <v>629</v>
      </c>
      <c r="B5" s="308">
        <v>26.7</v>
      </c>
      <c r="C5" s="310">
        <v>23.8</v>
      </c>
      <c r="D5" s="310">
        <v>22</v>
      </c>
    </row>
    <row r="6" spans="1:11" s="16" customFormat="1" ht="15.5">
      <c r="A6" s="430" t="s">
        <v>631</v>
      </c>
      <c r="B6" s="101"/>
      <c r="C6" s="105"/>
      <c r="D6" s="36"/>
    </row>
    <row r="7" spans="1:11" s="16" customFormat="1" ht="17.5">
      <c r="A7" s="100" t="s">
        <v>630</v>
      </c>
      <c r="B7" s="531" t="s">
        <v>825</v>
      </c>
      <c r="C7" s="310">
        <v>111.1</v>
      </c>
      <c r="D7" s="312">
        <v>78</v>
      </c>
    </row>
    <row r="8" spans="1:11" s="16" customFormat="1" ht="17.5">
      <c r="A8" s="100" t="s">
        <v>632</v>
      </c>
      <c r="B8" s="531" t="s">
        <v>826</v>
      </c>
      <c r="C8" s="102">
        <v>15487</v>
      </c>
      <c r="D8" s="37">
        <v>17639</v>
      </c>
    </row>
    <row r="9" spans="1:11" s="16" customFormat="1" ht="31">
      <c r="A9" s="100" t="s">
        <v>633</v>
      </c>
      <c r="B9" s="531" t="s">
        <v>827</v>
      </c>
      <c r="C9" s="310">
        <v>114.9</v>
      </c>
      <c r="D9" s="312">
        <v>176.6</v>
      </c>
    </row>
    <row r="10" spans="1:11" s="16" customFormat="1" ht="31">
      <c r="A10" s="100" t="s">
        <v>634</v>
      </c>
      <c r="B10" s="532" t="s">
        <v>828</v>
      </c>
      <c r="C10" s="309">
        <v>388</v>
      </c>
      <c r="D10" s="311">
        <v>536</v>
      </c>
    </row>
    <row r="11" spans="1:11" s="16" customFormat="1" ht="15.5">
      <c r="A11" s="144"/>
      <c r="B11" s="35"/>
      <c r="C11" s="35"/>
      <c r="D11" s="34"/>
    </row>
    <row r="12" spans="1:11" s="16" customFormat="1" ht="199.5" customHeight="1">
      <c r="A12" s="611" t="s">
        <v>635</v>
      </c>
      <c r="B12" s="612"/>
      <c r="C12" s="612"/>
      <c r="D12" s="612"/>
    </row>
  </sheetData>
  <mergeCells count="3">
    <mergeCell ref="A12:D12"/>
    <mergeCell ref="A2:D2"/>
    <mergeCell ref="A1:D1"/>
  </mergeCells>
  <pageMargins left="0.25" right="0.25" top="0.75" bottom="0.75" header="0.3" footer="0.3"/>
  <pageSetup orientation="landscape" horizontalDpi="4294967292" verticalDpi="4294967292"/>
  <headerFooter>
    <oddFooter>&amp;L&amp;1#&amp;"Calibri"&amp;10&amp;K000000Internal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36"/>
  <sheetViews>
    <sheetView topLeftCell="A7" workbookViewId="0">
      <selection activeCell="A25" sqref="A25:H25"/>
    </sheetView>
  </sheetViews>
  <sheetFormatPr defaultColWidth="8.796875" defaultRowHeight="15.5"/>
  <cols>
    <col min="1" max="1" width="12.19921875" style="14" customWidth="1"/>
    <col min="2" max="2" width="14.19921875" style="14" customWidth="1"/>
    <col min="3" max="3" width="5" style="27" customWidth="1"/>
    <col min="4" max="4" width="16.19921875" style="14" customWidth="1"/>
    <col min="5" max="5" width="12.19921875" style="14" customWidth="1"/>
    <col min="6" max="6" width="6.19921875" style="27" customWidth="1"/>
    <col min="7" max="7" width="18.19921875" style="14" customWidth="1"/>
    <col min="8" max="8" width="11.19921875" style="14" customWidth="1"/>
    <col min="9" max="9" width="3.19921875" style="14" customWidth="1"/>
    <col min="10" max="14" width="12" style="14" customWidth="1"/>
    <col min="15" max="15" width="6.19921875" style="14" customWidth="1"/>
    <col min="16" max="16384" width="8.796875" style="14"/>
  </cols>
  <sheetData>
    <row r="1" spans="1:13" s="146" customFormat="1" ht="35.25" customHeight="1">
      <c r="A1" s="582" t="s">
        <v>636</v>
      </c>
      <c r="B1" s="590"/>
      <c r="C1" s="590"/>
      <c r="D1" s="590"/>
      <c r="E1" s="590"/>
      <c r="F1" s="590"/>
      <c r="G1" s="590"/>
      <c r="H1" s="590"/>
      <c r="I1" s="590"/>
      <c r="J1" s="236"/>
      <c r="K1" s="236"/>
      <c r="L1" s="236"/>
      <c r="M1" s="236"/>
    </row>
    <row r="2" spans="1:13" s="510" customFormat="1" ht="24" customHeight="1">
      <c r="A2" s="636" t="s">
        <v>637</v>
      </c>
      <c r="B2" s="645"/>
      <c r="C2" s="645"/>
      <c r="D2" s="645"/>
      <c r="E2" s="645"/>
      <c r="F2" s="645"/>
      <c r="G2" s="645"/>
      <c r="H2" s="645"/>
      <c r="I2" s="645"/>
      <c r="J2" s="509"/>
      <c r="K2" s="509"/>
      <c r="L2" s="509"/>
    </row>
    <row r="3" spans="1:13" s="27" customFormat="1" ht="13.5" customHeight="1">
      <c r="A3" s="30"/>
      <c r="B3" s="39"/>
      <c r="C3" s="39"/>
      <c r="D3" s="40"/>
      <c r="E3" s="31"/>
      <c r="F3" s="31"/>
      <c r="G3" s="40"/>
      <c r="H3" s="146"/>
      <c r="I3" s="146"/>
    </row>
    <row r="4" spans="1:13" s="146" customFormat="1" ht="80.25" customHeight="1">
      <c r="A4" s="651" t="s">
        <v>638</v>
      </c>
      <c r="B4" s="639"/>
      <c r="C4" s="49"/>
      <c r="D4" s="651" t="s">
        <v>639</v>
      </c>
      <c r="E4" s="639"/>
      <c r="F4" s="51"/>
      <c r="G4" s="651" t="s">
        <v>640</v>
      </c>
      <c r="H4" s="639"/>
    </row>
    <row r="5" spans="1:13" ht="30" customHeight="1">
      <c r="A5" s="146" t="s">
        <v>641</v>
      </c>
      <c r="B5" s="313">
        <v>0.47</v>
      </c>
      <c r="C5" s="19"/>
      <c r="D5" s="362" t="s">
        <v>920</v>
      </c>
      <c r="E5" s="313">
        <v>0.36</v>
      </c>
      <c r="F5" s="41"/>
      <c r="G5" s="362" t="s">
        <v>920</v>
      </c>
      <c r="H5" s="313">
        <v>0.2</v>
      </c>
      <c r="I5" s="146"/>
    </row>
    <row r="6" spans="1:13" ht="31" customHeight="1">
      <c r="A6" s="146" t="s">
        <v>642</v>
      </c>
      <c r="B6" s="313">
        <v>0.53</v>
      </c>
      <c r="C6" s="19"/>
      <c r="D6" s="362" t="s">
        <v>643</v>
      </c>
      <c r="E6" s="313">
        <v>0.64</v>
      </c>
      <c r="F6" s="41"/>
      <c r="G6" s="362" t="s">
        <v>643</v>
      </c>
      <c r="H6" s="313">
        <v>0.8</v>
      </c>
      <c r="I6" s="146"/>
    </row>
    <row r="7" spans="1:13">
      <c r="A7" s="146"/>
      <c r="B7" s="146"/>
      <c r="C7" s="146"/>
      <c r="D7" s="146"/>
      <c r="E7" s="146"/>
      <c r="F7" s="146"/>
      <c r="G7" s="146"/>
      <c r="H7" s="146"/>
      <c r="I7" s="146"/>
    </row>
    <row r="8" spans="1:13" s="27" customFormat="1">
      <c r="A8" s="146"/>
      <c r="B8" s="146"/>
      <c r="C8" s="146"/>
      <c r="D8" s="146"/>
      <c r="E8" s="146"/>
      <c r="F8" s="146"/>
      <c r="G8" s="146"/>
      <c r="H8" s="146"/>
      <c r="I8" s="146"/>
    </row>
    <row r="9" spans="1:13" s="27" customFormat="1">
      <c r="A9" s="146"/>
      <c r="B9" s="146"/>
      <c r="C9" s="146"/>
      <c r="D9" s="146"/>
      <c r="E9" s="146"/>
      <c r="F9" s="146"/>
      <c r="G9" s="146"/>
      <c r="H9" s="146"/>
      <c r="I9" s="146"/>
    </row>
    <row r="10" spans="1:13" s="27" customFormat="1">
      <c r="A10" s="146"/>
      <c r="B10" s="146"/>
      <c r="C10" s="146"/>
      <c r="D10" s="146"/>
      <c r="E10" s="146"/>
      <c r="F10" s="146"/>
      <c r="G10" s="146"/>
      <c r="H10" s="146"/>
      <c r="I10" s="146"/>
    </row>
    <row r="11" spans="1:13" s="27" customFormat="1">
      <c r="A11" s="146"/>
      <c r="B11" s="146"/>
      <c r="C11" s="146"/>
      <c r="D11" s="146"/>
      <c r="E11" s="146"/>
      <c r="F11" s="146"/>
      <c r="G11" s="146"/>
      <c r="H11" s="146"/>
      <c r="I11" s="146"/>
    </row>
    <row r="12" spans="1:13" s="27" customFormat="1">
      <c r="A12" s="146"/>
      <c r="B12" s="146"/>
      <c r="C12" s="146"/>
      <c r="D12" s="146"/>
      <c r="E12" s="146"/>
      <c r="F12" s="146"/>
      <c r="G12" s="146"/>
      <c r="H12" s="146"/>
      <c r="I12" s="146"/>
    </row>
    <row r="13" spans="1:13" s="27" customFormat="1">
      <c r="A13" s="146"/>
      <c r="B13" s="146"/>
      <c r="C13" s="146"/>
      <c r="D13" s="146"/>
      <c r="E13" s="146"/>
      <c r="F13" s="146"/>
      <c r="G13" s="146"/>
      <c r="H13" s="146"/>
      <c r="I13" s="146"/>
    </row>
    <row r="14" spans="1:13">
      <c r="A14" s="146"/>
      <c r="B14" s="146"/>
      <c r="C14" s="146"/>
      <c r="D14" s="146"/>
      <c r="E14" s="146"/>
      <c r="F14" s="146"/>
      <c r="G14" s="146"/>
      <c r="H14" s="146"/>
      <c r="I14" s="146"/>
    </row>
    <row r="15" spans="1:13">
      <c r="A15" s="146"/>
      <c r="B15" s="146"/>
      <c r="C15" s="146"/>
      <c r="D15" s="146"/>
      <c r="E15" s="146"/>
      <c r="F15" s="146"/>
      <c r="G15" s="146"/>
      <c r="H15" s="146"/>
      <c r="I15" s="146"/>
    </row>
    <row r="16" spans="1:13">
      <c r="A16" s="146"/>
      <c r="B16" s="146"/>
      <c r="C16" s="146"/>
      <c r="D16" s="146"/>
      <c r="E16" s="146"/>
      <c r="F16" s="146"/>
      <c r="G16" s="146"/>
      <c r="H16" s="146"/>
      <c r="I16" s="146"/>
    </row>
    <row r="17" spans="1:9">
      <c r="A17" s="146"/>
      <c r="B17" s="146"/>
      <c r="C17" s="146"/>
      <c r="D17" s="146"/>
      <c r="E17" s="146"/>
      <c r="F17" s="146"/>
      <c r="G17" s="146"/>
      <c r="H17" s="146"/>
      <c r="I17" s="146"/>
    </row>
    <row r="18" spans="1:9">
      <c r="A18" s="146"/>
      <c r="B18" s="146"/>
      <c r="C18" s="146"/>
      <c r="D18" s="146"/>
      <c r="E18" s="146"/>
      <c r="F18" s="146"/>
      <c r="G18" s="146"/>
      <c r="H18" s="146"/>
      <c r="I18" s="146"/>
    </row>
    <row r="19" spans="1:9">
      <c r="A19" s="146"/>
      <c r="B19" s="146"/>
      <c r="C19" s="146"/>
      <c r="D19" s="146"/>
      <c r="E19" s="146"/>
      <c r="F19" s="146"/>
      <c r="G19" s="146"/>
      <c r="H19" s="146"/>
      <c r="I19" s="146"/>
    </row>
    <row r="20" spans="1:9">
      <c r="A20" s="146"/>
      <c r="B20" s="146"/>
      <c r="C20" s="146"/>
      <c r="D20" s="146"/>
      <c r="E20" s="146"/>
      <c r="F20" s="146"/>
      <c r="G20" s="146"/>
      <c r="H20" s="146"/>
      <c r="I20" s="146"/>
    </row>
    <row r="21" spans="1:9">
      <c r="A21" s="146"/>
      <c r="B21" s="146"/>
      <c r="C21" s="146"/>
      <c r="D21" s="146"/>
      <c r="E21" s="146"/>
      <c r="F21" s="146"/>
      <c r="G21" s="146"/>
      <c r="H21" s="146"/>
      <c r="I21" s="146"/>
    </row>
    <row r="22" spans="1:9">
      <c r="A22" s="146"/>
      <c r="B22" s="146"/>
      <c r="C22" s="146"/>
      <c r="D22" s="146"/>
      <c r="E22" s="146"/>
      <c r="F22" s="146"/>
      <c r="G22" s="146"/>
      <c r="H22" s="146"/>
      <c r="I22" s="146"/>
    </row>
    <row r="23" spans="1:9">
      <c r="A23" s="146"/>
      <c r="B23" s="146"/>
      <c r="C23" s="146"/>
      <c r="D23" s="146"/>
      <c r="E23" s="146"/>
      <c r="F23" s="146"/>
      <c r="G23" s="146"/>
      <c r="H23" s="146"/>
      <c r="I23" s="146"/>
    </row>
    <row r="24" spans="1:9">
      <c r="B24" s="27"/>
      <c r="D24" s="27"/>
      <c r="E24" s="27"/>
      <c r="G24" s="27"/>
      <c r="H24" s="27"/>
      <c r="I24" s="27"/>
    </row>
    <row r="25" spans="1:9" s="16" customFormat="1" ht="158.25" customHeight="1">
      <c r="A25" s="611" t="s">
        <v>644</v>
      </c>
      <c r="B25" s="611"/>
      <c r="C25" s="611"/>
      <c r="D25" s="611"/>
      <c r="E25" s="611"/>
      <c r="F25" s="611"/>
      <c r="G25" s="611"/>
      <c r="H25" s="611"/>
    </row>
    <row r="26" spans="1:9">
      <c r="B26" s="27"/>
      <c r="D26" s="27"/>
      <c r="E26" s="27"/>
      <c r="G26" s="27"/>
      <c r="H26" s="27"/>
      <c r="I26" s="27"/>
    </row>
    <row r="27" spans="1:9">
      <c r="B27" s="27"/>
      <c r="D27" s="27"/>
      <c r="E27" s="27"/>
      <c r="G27" s="27"/>
      <c r="H27" s="27"/>
      <c r="I27" s="27"/>
    </row>
    <row r="28" spans="1:9">
      <c r="B28" s="27"/>
      <c r="D28" s="27"/>
      <c r="E28" s="27"/>
      <c r="G28" s="27"/>
      <c r="H28" s="27"/>
      <c r="I28" s="27"/>
    </row>
    <row r="29" spans="1:9">
      <c r="B29" s="27"/>
      <c r="D29" s="27"/>
      <c r="E29" s="27"/>
      <c r="G29" s="27"/>
      <c r="H29" s="27"/>
      <c r="I29" s="27"/>
    </row>
    <row r="30" spans="1:9">
      <c r="B30" s="27"/>
      <c r="D30" s="27"/>
      <c r="E30" s="27"/>
      <c r="G30" s="27"/>
      <c r="H30" s="27"/>
      <c r="I30" s="27"/>
    </row>
    <row r="31" spans="1:9">
      <c r="B31" s="27"/>
      <c r="D31" s="27"/>
      <c r="E31" s="27"/>
      <c r="G31" s="27"/>
      <c r="H31" s="27"/>
      <c r="I31" s="27"/>
    </row>
    <row r="32" spans="1:9">
      <c r="B32" s="27"/>
      <c r="D32" s="27"/>
      <c r="E32" s="27"/>
      <c r="G32" s="27"/>
      <c r="H32" s="27"/>
      <c r="I32" s="27"/>
    </row>
    <row r="33" spans="2:9">
      <c r="B33" s="27"/>
      <c r="D33" s="27"/>
      <c r="E33" s="27"/>
      <c r="G33" s="27"/>
      <c r="H33" s="27"/>
      <c r="I33" s="27"/>
    </row>
    <row r="34" spans="2:9">
      <c r="B34" s="27"/>
      <c r="D34" s="27"/>
      <c r="E34" s="27"/>
      <c r="G34" s="27"/>
      <c r="H34" s="27"/>
      <c r="I34" s="27"/>
    </row>
    <row r="35" spans="2:9">
      <c r="B35" s="27"/>
      <c r="D35" s="27"/>
      <c r="E35" s="27"/>
      <c r="G35" s="27"/>
      <c r="H35" s="27"/>
      <c r="I35" s="27"/>
    </row>
    <row r="36" spans="2:9">
      <c r="B36" s="27"/>
      <c r="D36" s="27"/>
      <c r="E36" s="27"/>
      <c r="G36" s="27"/>
      <c r="H36" s="27"/>
      <c r="I36" s="27"/>
    </row>
  </sheetData>
  <mergeCells count="6">
    <mergeCell ref="A25:H25"/>
    <mergeCell ref="A1:I1"/>
    <mergeCell ref="A2:I2"/>
    <mergeCell ref="A4:B4"/>
    <mergeCell ref="D4:E4"/>
    <mergeCell ref="G4:H4"/>
  </mergeCells>
  <phoneticPr fontId="31"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O46"/>
  <sheetViews>
    <sheetView topLeftCell="A34" zoomScaleNormal="100" workbookViewId="0">
      <selection activeCell="I34" sqref="I34"/>
    </sheetView>
  </sheetViews>
  <sheetFormatPr defaultColWidth="8.796875" defaultRowHeight="15.5"/>
  <cols>
    <col min="1" max="1" width="55" style="27" customWidth="1"/>
    <col min="2" max="2" width="5.19921875" style="6" customWidth="1"/>
    <col min="3" max="3" width="8" style="6" customWidth="1"/>
    <col min="4" max="4" width="4.796875" style="6" customWidth="1"/>
    <col min="5" max="5" width="8.796875" style="6" customWidth="1"/>
    <col min="6" max="6" width="6" style="6" customWidth="1"/>
    <col min="7" max="7" width="15.5" style="6" customWidth="1"/>
    <col min="8" max="8" width="10.19921875" style="27" customWidth="1"/>
    <col min="9" max="9" width="8.796875" style="27"/>
    <col min="10" max="10" width="23.69921875" style="27" customWidth="1"/>
    <col min="11" max="16384" width="8.796875" style="27"/>
  </cols>
  <sheetData>
    <row r="1" spans="1:15" s="146" customFormat="1" ht="35.25" customHeight="1">
      <c r="A1" s="582" t="s">
        <v>636</v>
      </c>
      <c r="B1" s="582"/>
      <c r="C1" s="582"/>
      <c r="D1" s="582"/>
      <c r="E1" s="582"/>
      <c r="F1" s="582"/>
      <c r="G1" s="582"/>
      <c r="H1" s="211"/>
      <c r="I1" s="211"/>
      <c r="J1" s="236"/>
      <c r="K1" s="236"/>
      <c r="L1" s="236"/>
      <c r="M1" s="236"/>
    </row>
    <row r="2" spans="1:15" s="9" customFormat="1" ht="24" customHeight="1">
      <c r="A2" s="636" t="s">
        <v>645</v>
      </c>
      <c r="B2" s="636"/>
      <c r="C2" s="636"/>
      <c r="D2" s="636"/>
      <c r="E2" s="636"/>
      <c r="F2" s="636"/>
      <c r="G2" s="636"/>
      <c r="H2" s="215"/>
      <c r="I2" s="215"/>
      <c r="J2" s="215"/>
      <c r="K2" s="215"/>
      <c r="L2" s="215"/>
    </row>
    <row r="3" spans="1:15">
      <c r="A3" s="384" t="s">
        <v>646</v>
      </c>
      <c r="B3" s="151"/>
      <c r="C3" s="54"/>
      <c r="D3" s="54"/>
      <c r="E3" s="54"/>
      <c r="F3" s="54"/>
      <c r="G3" s="54"/>
      <c r="I3" s="146"/>
      <c r="J3" s="146"/>
      <c r="K3" s="146"/>
      <c r="L3" s="146"/>
      <c r="M3" s="146"/>
      <c r="N3" s="146"/>
      <c r="O3" s="146"/>
    </row>
    <row r="4" spans="1:15" s="329" customFormat="1" ht="31.5" customHeight="1">
      <c r="A4" s="427" t="s">
        <v>647</v>
      </c>
      <c r="B4" s="299"/>
      <c r="C4" s="330">
        <v>2020</v>
      </c>
      <c r="D4" s="330"/>
      <c r="E4" s="331">
        <v>2019</v>
      </c>
      <c r="F4" s="331"/>
      <c r="G4" s="331">
        <v>2018</v>
      </c>
      <c r="K4" s="675"/>
      <c r="L4" s="676"/>
      <c r="M4" s="676"/>
      <c r="N4" s="676"/>
    </row>
    <row r="5" spans="1:15" ht="35.25" customHeight="1">
      <c r="A5" s="356" t="s">
        <v>648</v>
      </c>
      <c r="B5" s="431"/>
      <c r="C5" s="578" t="s">
        <v>922</v>
      </c>
      <c r="D5" s="84"/>
      <c r="E5" s="44" t="s">
        <v>934</v>
      </c>
      <c r="F5" s="44"/>
      <c r="G5" s="44" t="s">
        <v>934</v>
      </c>
      <c r="I5" s="146"/>
      <c r="J5" s="566"/>
      <c r="K5" s="652"/>
      <c r="L5" s="595"/>
      <c r="M5" s="595"/>
      <c r="N5" s="595"/>
      <c r="O5" s="146"/>
    </row>
    <row r="6" spans="1:15">
      <c r="A6" s="85" t="s">
        <v>649</v>
      </c>
      <c r="B6" s="235" t="s">
        <v>28</v>
      </c>
      <c r="C6" s="492" t="s">
        <v>921</v>
      </c>
      <c r="D6" s="235" t="s">
        <v>28</v>
      </c>
      <c r="E6" s="86" t="s">
        <v>935</v>
      </c>
      <c r="F6" s="235" t="s">
        <v>28</v>
      </c>
      <c r="G6" s="86" t="s">
        <v>944</v>
      </c>
      <c r="I6" s="146"/>
      <c r="J6" s="146"/>
      <c r="K6" s="146"/>
      <c r="L6" s="146"/>
      <c r="M6" s="320"/>
      <c r="N6" s="146"/>
      <c r="O6" s="146"/>
    </row>
    <row r="7" spans="1:15" s="146" customFormat="1">
      <c r="A7" s="553" t="s">
        <v>889</v>
      </c>
      <c r="B7" s="235"/>
      <c r="C7" s="557" t="s">
        <v>923</v>
      </c>
      <c r="D7" s="235"/>
      <c r="E7" s="315"/>
      <c r="F7" s="235"/>
      <c r="G7" s="86"/>
      <c r="M7" s="320"/>
    </row>
    <row r="8" spans="1:15" ht="17.5">
      <c r="A8" s="555" t="s">
        <v>892</v>
      </c>
      <c r="B8" s="86"/>
      <c r="C8" s="557" t="s">
        <v>924</v>
      </c>
      <c r="D8" s="86"/>
      <c r="E8" s="74" t="s">
        <v>936</v>
      </c>
      <c r="F8" s="86"/>
      <c r="G8" s="74" t="s">
        <v>945</v>
      </c>
      <c r="I8" s="146"/>
      <c r="J8" s="146"/>
      <c r="K8" s="146"/>
      <c r="L8" s="146"/>
      <c r="M8" s="320"/>
      <c r="N8" s="146"/>
      <c r="O8" s="146"/>
    </row>
    <row r="9" spans="1:15" ht="17.5">
      <c r="A9" s="555" t="s">
        <v>893</v>
      </c>
      <c r="B9" s="235" t="s">
        <v>28</v>
      </c>
      <c r="C9" s="557" t="s">
        <v>925</v>
      </c>
      <c r="D9" s="235" t="s">
        <v>28</v>
      </c>
      <c r="E9" s="86" t="s">
        <v>937</v>
      </c>
      <c r="F9" s="235" t="s">
        <v>28</v>
      </c>
      <c r="G9" s="86" t="s">
        <v>946</v>
      </c>
      <c r="I9" s="146"/>
      <c r="J9" s="146"/>
      <c r="K9" s="146"/>
      <c r="L9" s="146"/>
      <c r="M9" s="146"/>
      <c r="N9" s="146"/>
      <c r="O9" s="146"/>
    </row>
    <row r="10" spans="1:15" ht="17.5">
      <c r="A10" s="555" t="s">
        <v>894</v>
      </c>
      <c r="B10" s="235" t="s">
        <v>28</v>
      </c>
      <c r="C10" s="557" t="s">
        <v>926</v>
      </c>
      <c r="D10" s="235" t="s">
        <v>28</v>
      </c>
      <c r="E10" s="86" t="s">
        <v>938</v>
      </c>
      <c r="F10" s="235" t="s">
        <v>28</v>
      </c>
      <c r="G10" s="86" t="s">
        <v>947</v>
      </c>
      <c r="L10" s="146"/>
    </row>
    <row r="11" spans="1:15" s="146" customFormat="1" ht="17.5">
      <c r="A11" s="555" t="s">
        <v>895</v>
      </c>
      <c r="B11" s="235"/>
      <c r="C11" s="557" t="s">
        <v>927</v>
      </c>
      <c r="D11" s="235"/>
      <c r="E11" s="315"/>
      <c r="F11" s="235"/>
      <c r="G11" s="86"/>
    </row>
    <row r="12" spans="1:15" s="146" customFormat="1" ht="33">
      <c r="A12" s="555" t="s">
        <v>896</v>
      </c>
      <c r="B12" s="235"/>
      <c r="C12" s="557" t="s">
        <v>928</v>
      </c>
      <c r="D12" s="235"/>
      <c r="E12" s="315"/>
      <c r="F12" s="235"/>
      <c r="G12" s="86"/>
    </row>
    <row r="13" spans="1:15" ht="17.5">
      <c r="A13" s="556" t="s">
        <v>897</v>
      </c>
      <c r="B13" s="87"/>
      <c r="C13" s="89"/>
      <c r="D13" s="87"/>
      <c r="E13" s="317"/>
      <c r="F13" s="87"/>
      <c r="G13" s="89"/>
    </row>
    <row r="14" spans="1:15">
      <c r="A14" s="432" t="s">
        <v>649</v>
      </c>
      <c r="B14" s="235" t="s">
        <v>28</v>
      </c>
      <c r="C14" s="492" t="s">
        <v>929</v>
      </c>
      <c r="D14" s="235" t="s">
        <v>28</v>
      </c>
      <c r="E14" s="86" t="s">
        <v>929</v>
      </c>
      <c r="F14" s="235" t="s">
        <v>28</v>
      </c>
      <c r="G14" s="86" t="s">
        <v>948</v>
      </c>
    </row>
    <row r="15" spans="1:15" ht="17.5">
      <c r="A15" s="555" t="s">
        <v>898</v>
      </c>
      <c r="B15" s="235" t="s">
        <v>28</v>
      </c>
      <c r="C15" s="492" t="s">
        <v>930</v>
      </c>
      <c r="D15" s="235" t="s">
        <v>28</v>
      </c>
      <c r="E15" s="86" t="s">
        <v>939</v>
      </c>
      <c r="F15" s="235" t="s">
        <v>28</v>
      </c>
      <c r="G15" s="86" t="s">
        <v>949</v>
      </c>
    </row>
    <row r="16" spans="1:15" ht="17.5">
      <c r="A16" s="555" t="s">
        <v>894</v>
      </c>
      <c r="B16" s="235" t="s">
        <v>28</v>
      </c>
      <c r="C16" s="492" t="s">
        <v>928</v>
      </c>
      <c r="D16" s="235" t="s">
        <v>28</v>
      </c>
      <c r="E16" s="86" t="s">
        <v>940</v>
      </c>
      <c r="F16" s="235" t="s">
        <v>28</v>
      </c>
      <c r="G16" s="86" t="s">
        <v>950</v>
      </c>
    </row>
    <row r="17" spans="1:8" ht="17.5">
      <c r="A17" s="556" t="s">
        <v>899</v>
      </c>
      <c r="B17" s="65"/>
      <c r="C17" s="55"/>
      <c r="D17" s="55"/>
      <c r="E17" s="318"/>
      <c r="F17" s="55"/>
      <c r="G17" s="55"/>
    </row>
    <row r="18" spans="1:8">
      <c r="A18" s="555" t="s">
        <v>650</v>
      </c>
      <c r="B18" s="60"/>
      <c r="C18" s="88" t="s">
        <v>931</v>
      </c>
      <c r="D18" s="88"/>
      <c r="E18" s="74" t="s">
        <v>941</v>
      </c>
      <c r="F18" s="74"/>
      <c r="G18" s="74" t="s">
        <v>951</v>
      </c>
    </row>
    <row r="19" spans="1:8" ht="17.5">
      <c r="A19" s="555" t="s">
        <v>900</v>
      </c>
      <c r="B19" s="5"/>
      <c r="C19" s="88" t="s">
        <v>932</v>
      </c>
      <c r="D19" s="88"/>
      <c r="E19" s="74" t="s">
        <v>942</v>
      </c>
      <c r="F19" s="74"/>
      <c r="G19" s="74" t="s">
        <v>952</v>
      </c>
    </row>
    <row r="20" spans="1:8" ht="33">
      <c r="A20" s="555" t="s">
        <v>901</v>
      </c>
      <c r="B20" s="5"/>
      <c r="C20" s="90" t="s">
        <v>933</v>
      </c>
      <c r="D20" s="90"/>
      <c r="E20" s="91" t="s">
        <v>943</v>
      </c>
      <c r="F20" s="91"/>
      <c r="G20" s="91" t="s">
        <v>953</v>
      </c>
    </row>
    <row r="21" spans="1:8">
      <c r="A21" s="7"/>
      <c r="B21" s="91"/>
      <c r="C21" s="91"/>
      <c r="D21" s="90"/>
      <c r="E21" s="91"/>
      <c r="F21" s="91"/>
      <c r="G21" s="91"/>
    </row>
    <row r="22" spans="1:8" ht="409.5" customHeight="1">
      <c r="A22" s="678" t="s">
        <v>905</v>
      </c>
      <c r="B22" s="678"/>
      <c r="C22" s="678"/>
      <c r="D22" s="678"/>
      <c r="E22" s="678"/>
      <c r="F22" s="678"/>
      <c r="G22" s="678"/>
      <c r="H22" s="7"/>
    </row>
    <row r="23" spans="1:8">
      <c r="A23" s="7"/>
      <c r="B23" s="5"/>
      <c r="C23" s="5"/>
      <c r="D23" s="5"/>
      <c r="E23" s="5"/>
      <c r="F23" s="5"/>
      <c r="G23" s="5"/>
      <c r="H23" s="7"/>
    </row>
    <row r="24" spans="1:8">
      <c r="A24" s="677" t="s">
        <v>651</v>
      </c>
      <c r="B24" s="602"/>
      <c r="C24" s="602"/>
      <c r="D24" s="602"/>
      <c r="E24" s="602"/>
      <c r="F24" s="602"/>
      <c r="G24" s="602"/>
    </row>
    <row r="25" spans="1:8" ht="17.5">
      <c r="A25" s="433" t="s">
        <v>783</v>
      </c>
      <c r="B25" s="92"/>
      <c r="C25" s="92"/>
      <c r="D25" s="92"/>
      <c r="E25" s="92"/>
      <c r="F25" s="92"/>
      <c r="G25" s="92"/>
    </row>
    <row r="26" spans="1:8" ht="17.5">
      <c r="A26" s="52" t="s">
        <v>18</v>
      </c>
      <c r="B26" s="55"/>
      <c r="C26" s="59">
        <v>2020</v>
      </c>
      <c r="D26" s="59"/>
      <c r="E26" s="72">
        <v>2019</v>
      </c>
      <c r="F26" s="72"/>
      <c r="G26" s="72">
        <v>2018</v>
      </c>
    </row>
    <row r="27" spans="1:8">
      <c r="A27" s="380" t="s">
        <v>649</v>
      </c>
      <c r="B27" s="235" t="s">
        <v>28</v>
      </c>
      <c r="C27" s="323">
        <v>0.39200000000000002</v>
      </c>
      <c r="D27" s="235" t="s">
        <v>28</v>
      </c>
      <c r="E27" s="86">
        <v>0.38100000000000001</v>
      </c>
      <c r="F27" s="235" t="s">
        <v>28</v>
      </c>
      <c r="G27" s="86">
        <v>0.307</v>
      </c>
    </row>
    <row r="28" spans="1:8" ht="17.5">
      <c r="A28" s="380" t="s">
        <v>652</v>
      </c>
      <c r="B28" s="235" t="s">
        <v>28</v>
      </c>
      <c r="C28" s="323">
        <v>0.19600000000000001</v>
      </c>
      <c r="D28" s="235" t="s">
        <v>28</v>
      </c>
      <c r="E28" s="86">
        <v>0.17599999999999999</v>
      </c>
      <c r="F28" s="235" t="s">
        <v>28</v>
      </c>
      <c r="G28" s="86">
        <v>0.16300000000000001</v>
      </c>
    </row>
    <row r="29" spans="1:8" ht="17.5">
      <c r="A29" s="380" t="s">
        <v>653</v>
      </c>
      <c r="B29" s="235" t="s">
        <v>28</v>
      </c>
      <c r="C29" s="323">
        <v>0.4</v>
      </c>
      <c r="D29" s="235" t="s">
        <v>28</v>
      </c>
      <c r="E29" s="86">
        <v>0.38800000000000001</v>
      </c>
      <c r="F29" s="235" t="s">
        <v>28</v>
      </c>
      <c r="G29" s="86">
        <v>0.316</v>
      </c>
    </row>
    <row r="30" spans="1:8" ht="17.5">
      <c r="A30" s="433" t="s">
        <v>784</v>
      </c>
      <c r="B30" s="93"/>
      <c r="C30" s="94"/>
      <c r="D30" s="93"/>
      <c r="E30" s="94"/>
      <c r="F30" s="93"/>
      <c r="G30" s="94"/>
    </row>
    <row r="31" spans="1:8" s="329" customFormat="1" ht="17.5">
      <c r="A31" s="434" t="s">
        <v>654</v>
      </c>
      <c r="B31" s="332"/>
      <c r="C31" s="330">
        <v>2020</v>
      </c>
      <c r="D31" s="330"/>
      <c r="E31" s="331">
        <v>2019</v>
      </c>
      <c r="F31" s="331"/>
      <c r="G31" s="331">
        <v>2018</v>
      </c>
    </row>
    <row r="32" spans="1:8">
      <c r="A32" s="380" t="s">
        <v>649</v>
      </c>
      <c r="B32" s="60"/>
      <c r="C32" s="156">
        <v>0.36899999999999999</v>
      </c>
      <c r="D32" s="74"/>
      <c r="E32" s="74">
        <v>0.36799999999999999</v>
      </c>
      <c r="F32" s="74"/>
      <c r="G32" s="74">
        <v>0.40400000000000003</v>
      </c>
    </row>
    <row r="33" spans="1:10" ht="17.5">
      <c r="A33" s="380" t="s">
        <v>655</v>
      </c>
      <c r="B33" s="5"/>
      <c r="C33" s="156">
        <v>0.109</v>
      </c>
      <c r="D33" s="74"/>
      <c r="E33" s="74">
        <v>0.16800000000000001</v>
      </c>
      <c r="F33" s="74"/>
      <c r="G33" s="74">
        <v>0.153</v>
      </c>
    </row>
    <row r="34" spans="1:10" ht="33">
      <c r="A34" s="380" t="s">
        <v>656</v>
      </c>
      <c r="B34" s="5"/>
      <c r="C34" s="156">
        <v>0.29099999999999998</v>
      </c>
      <c r="D34" s="74"/>
      <c r="E34" s="74">
        <v>0.28399999999999997</v>
      </c>
      <c r="F34" s="74"/>
      <c r="G34" s="74">
        <v>0.27</v>
      </c>
    </row>
    <row r="35" spans="1:10" ht="17.5">
      <c r="A35" s="435" t="s">
        <v>657</v>
      </c>
      <c r="B35" s="95"/>
      <c r="C35" s="95"/>
      <c r="D35" s="95"/>
      <c r="E35" s="95"/>
      <c r="F35" s="95"/>
      <c r="G35" s="95"/>
    </row>
    <row r="36" spans="1:10" s="329" customFormat="1" ht="17.5">
      <c r="A36" s="333" t="s">
        <v>18</v>
      </c>
      <c r="B36" s="299"/>
      <c r="C36" s="330">
        <v>2020</v>
      </c>
      <c r="D36" s="330"/>
      <c r="E36" s="331">
        <v>2019</v>
      </c>
      <c r="F36" s="331"/>
      <c r="G36" s="331">
        <v>2018</v>
      </c>
    </row>
    <row r="37" spans="1:10">
      <c r="A37" s="380" t="s">
        <v>649</v>
      </c>
      <c r="B37" s="235" t="s">
        <v>28</v>
      </c>
      <c r="C37" s="323">
        <v>1.4999999999999999E-2</v>
      </c>
      <c r="D37" s="235" t="s">
        <v>28</v>
      </c>
      <c r="E37" s="315">
        <v>1.4999999999999999E-2</v>
      </c>
      <c r="F37" s="235" t="s">
        <v>28</v>
      </c>
      <c r="G37" s="86">
        <v>1.2999999999999999E-2</v>
      </c>
    </row>
    <row r="38" spans="1:10" ht="17.5">
      <c r="A38" s="380" t="s">
        <v>652</v>
      </c>
      <c r="B38" s="5"/>
      <c r="C38" s="156">
        <v>1.0999999999999999E-2</v>
      </c>
      <c r="D38" s="74"/>
      <c r="E38" s="316">
        <v>1.0999999999999999E-2</v>
      </c>
      <c r="F38" s="74"/>
      <c r="G38" s="74">
        <v>1.0999999999999999E-2</v>
      </c>
    </row>
    <row r="39" spans="1:10" ht="17.5">
      <c r="A39" s="380" t="s">
        <v>653</v>
      </c>
      <c r="B39" s="5"/>
      <c r="C39" s="324">
        <v>1.0999999999999999E-2</v>
      </c>
      <c r="D39" s="91"/>
      <c r="E39" s="319">
        <v>1.0999999999999999E-2</v>
      </c>
      <c r="F39" s="91"/>
      <c r="G39" s="91">
        <v>8.9999999999999993E-3</v>
      </c>
    </row>
    <row r="40" spans="1:10" ht="17.5">
      <c r="A40" s="435" t="s">
        <v>770</v>
      </c>
      <c r="B40" s="95"/>
      <c r="C40" s="95"/>
      <c r="D40" s="95"/>
      <c r="E40" s="95"/>
      <c r="F40" s="95"/>
      <c r="G40" s="95"/>
    </row>
    <row r="41" spans="1:10" s="329" customFormat="1" ht="17.5">
      <c r="A41" s="333" t="s">
        <v>18</v>
      </c>
      <c r="B41" s="299"/>
      <c r="C41" s="330">
        <v>2020</v>
      </c>
      <c r="D41" s="330"/>
      <c r="E41" s="331">
        <v>2019</v>
      </c>
      <c r="F41" s="331"/>
      <c r="G41" s="331">
        <v>2018</v>
      </c>
    </row>
    <row r="42" spans="1:10">
      <c r="A42" s="380" t="s">
        <v>649</v>
      </c>
      <c r="B42" s="235" t="s">
        <v>28</v>
      </c>
      <c r="C42" s="323">
        <v>0.08</v>
      </c>
      <c r="D42" s="235" t="s">
        <v>28</v>
      </c>
      <c r="E42" s="315">
        <v>7.8E-2</v>
      </c>
      <c r="F42" s="235" t="s">
        <v>28</v>
      </c>
      <c r="G42" s="86">
        <v>6.6000000000000003E-2</v>
      </c>
    </row>
    <row r="43" spans="1:10" ht="17.5">
      <c r="A43" s="380" t="s">
        <v>652</v>
      </c>
      <c r="B43" s="5"/>
      <c r="C43" s="156">
        <v>6.0999999999999999E-2</v>
      </c>
      <c r="D43" s="74"/>
      <c r="E43" s="316">
        <v>7.0000000000000007E-2</v>
      </c>
      <c r="F43" s="74"/>
      <c r="G43" s="74">
        <v>5.8999999999999997E-2</v>
      </c>
    </row>
    <row r="44" spans="1:10" ht="17.5">
      <c r="A44" s="380" t="s">
        <v>653</v>
      </c>
      <c r="B44" s="5"/>
      <c r="C44" s="324">
        <v>7.3999999999999996E-2</v>
      </c>
      <c r="D44" s="91"/>
      <c r="E44" s="319">
        <v>7.0000000000000007E-2</v>
      </c>
      <c r="F44" s="91"/>
      <c r="G44" s="91">
        <v>5.7000000000000002E-2</v>
      </c>
    </row>
    <row r="45" spans="1:10">
      <c r="A45" s="7"/>
      <c r="B45" s="5"/>
      <c r="C45" s="91"/>
      <c r="D45" s="91"/>
      <c r="E45" s="91"/>
      <c r="F45" s="91"/>
      <c r="G45" s="96"/>
      <c r="I45" s="135"/>
    </row>
    <row r="46" spans="1:10" ht="226.5" customHeight="1">
      <c r="A46" s="584" t="s">
        <v>890</v>
      </c>
      <c r="B46" s="585"/>
      <c r="C46" s="585"/>
      <c r="D46" s="585"/>
      <c r="E46" s="585"/>
      <c r="F46" s="585"/>
      <c r="G46" s="585"/>
      <c r="H46" s="139"/>
      <c r="I46" s="135"/>
      <c r="J46" s="135"/>
    </row>
  </sheetData>
  <mergeCells count="7">
    <mergeCell ref="A1:G1"/>
    <mergeCell ref="A2:G2"/>
    <mergeCell ref="K4:N4"/>
    <mergeCell ref="K5:N5"/>
    <mergeCell ref="A46:G46"/>
    <mergeCell ref="A24:G24"/>
    <mergeCell ref="A22:G22"/>
  </mergeCells>
  <phoneticPr fontId="31" type="noConversion"/>
  <pageMargins left="0.7" right="0.7"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31"/>
  <sheetViews>
    <sheetView workbookViewId="0">
      <selection activeCell="F17" sqref="F17"/>
    </sheetView>
  </sheetViews>
  <sheetFormatPr defaultColWidth="8.796875" defaultRowHeight="15.5"/>
  <cols>
    <col min="1" max="1" width="65" style="146" customWidth="1"/>
    <col min="2" max="4" width="13" style="6" customWidth="1"/>
    <col min="5" max="5" width="10.19921875" style="146" customWidth="1"/>
    <col min="6" max="16384" width="8.796875" style="146"/>
  </cols>
  <sheetData>
    <row r="1" spans="1:10" ht="35.25" customHeight="1">
      <c r="A1" s="582" t="s">
        <v>636</v>
      </c>
      <c r="B1" s="582"/>
      <c r="C1" s="582"/>
      <c r="D1" s="582"/>
      <c r="E1" s="211"/>
      <c r="F1" s="211"/>
      <c r="G1" s="236"/>
      <c r="H1" s="236"/>
      <c r="I1" s="236"/>
      <c r="J1" s="236"/>
    </row>
    <row r="2" spans="1:10" s="9" customFormat="1" ht="24" customHeight="1">
      <c r="A2" s="636" t="s">
        <v>658</v>
      </c>
      <c r="B2" s="636"/>
      <c r="C2" s="636"/>
      <c r="D2" s="636"/>
      <c r="E2" s="215"/>
      <c r="F2" s="215"/>
      <c r="G2" s="215"/>
      <c r="H2" s="215"/>
      <c r="I2" s="215"/>
    </row>
    <row r="3" spans="1:10" s="329" customFormat="1" ht="17.5">
      <c r="A3" s="427" t="s">
        <v>659</v>
      </c>
      <c r="B3" s="327">
        <v>2020</v>
      </c>
      <c r="C3" s="328" t="s">
        <v>131</v>
      </c>
      <c r="D3" s="328" t="s">
        <v>132</v>
      </c>
    </row>
    <row r="4" spans="1:10">
      <c r="A4" s="325" t="s">
        <v>641</v>
      </c>
      <c r="B4" s="322">
        <v>0.56999999999999995</v>
      </c>
      <c r="C4" s="326" t="s">
        <v>25</v>
      </c>
      <c r="D4" s="326" t="s">
        <v>25</v>
      </c>
      <c r="J4" s="320"/>
    </row>
    <row r="5" spans="1:10">
      <c r="A5" s="325" t="s">
        <v>642</v>
      </c>
      <c r="B5" s="322">
        <v>0.42699999999999999</v>
      </c>
      <c r="C5" s="326" t="s">
        <v>25</v>
      </c>
      <c r="D5" s="326" t="s">
        <v>25</v>
      </c>
      <c r="J5" s="320"/>
    </row>
    <row r="6" spans="1:10" ht="17.5">
      <c r="A6" s="432" t="s">
        <v>660</v>
      </c>
      <c r="B6" s="322"/>
      <c r="C6" s="326"/>
      <c r="D6" s="326"/>
      <c r="J6" s="320"/>
    </row>
    <row r="7" spans="1:10">
      <c r="A7" s="325" t="s">
        <v>641</v>
      </c>
      <c r="B7" s="322">
        <v>0.38400000000000001</v>
      </c>
      <c r="C7" s="326" t="s">
        <v>25</v>
      </c>
      <c r="D7" s="326" t="s">
        <v>25</v>
      </c>
    </row>
    <row r="8" spans="1:10">
      <c r="A8" s="325" t="s">
        <v>642</v>
      </c>
      <c r="B8" s="322">
        <v>0.61499999999999999</v>
      </c>
      <c r="C8" s="326" t="s">
        <v>25</v>
      </c>
      <c r="D8" s="326" t="s">
        <v>25</v>
      </c>
    </row>
    <row r="9" spans="1:10" ht="23.25" customHeight="1">
      <c r="A9" s="432" t="s">
        <v>661</v>
      </c>
      <c r="B9" s="322"/>
      <c r="C9" s="326"/>
      <c r="D9" s="326"/>
      <c r="J9" s="320"/>
    </row>
    <row r="10" spans="1:10">
      <c r="A10" s="325" t="s">
        <v>641</v>
      </c>
      <c r="B10" s="322">
        <v>0.45300000000000001</v>
      </c>
      <c r="C10" s="326" t="s">
        <v>25</v>
      </c>
      <c r="D10" s="326" t="s">
        <v>25</v>
      </c>
    </row>
    <row r="11" spans="1:10">
      <c r="A11" s="325" t="s">
        <v>642</v>
      </c>
      <c r="B11" s="322">
        <v>0.54600000000000004</v>
      </c>
      <c r="C11" s="326" t="s">
        <v>25</v>
      </c>
      <c r="D11" s="326" t="s">
        <v>25</v>
      </c>
    </row>
    <row r="12" spans="1:10" s="329" customFormat="1">
      <c r="A12" s="427" t="s">
        <v>771</v>
      </c>
      <c r="B12" s="327"/>
      <c r="C12" s="328"/>
      <c r="D12" s="328"/>
    </row>
    <row r="13" spans="1:10">
      <c r="A13" s="325" t="s">
        <v>641</v>
      </c>
      <c r="B13" s="322">
        <v>0.55400000000000005</v>
      </c>
      <c r="C13" s="326" t="s">
        <v>25</v>
      </c>
      <c r="D13" s="326" t="s">
        <v>25</v>
      </c>
      <c r="J13" s="320"/>
    </row>
    <row r="14" spans="1:10">
      <c r="A14" s="325" t="s">
        <v>642</v>
      </c>
      <c r="B14" s="322">
        <v>0.44400000000000001</v>
      </c>
      <c r="C14" s="326" t="s">
        <v>25</v>
      </c>
      <c r="D14" s="326" t="s">
        <v>25</v>
      </c>
      <c r="J14" s="320"/>
    </row>
    <row r="15" spans="1:10" ht="17.5">
      <c r="A15" s="432" t="s">
        <v>660</v>
      </c>
      <c r="B15" s="322"/>
      <c r="C15" s="326"/>
      <c r="D15" s="326"/>
      <c r="J15" s="320"/>
    </row>
    <row r="16" spans="1:10">
      <c r="A16" s="325" t="s">
        <v>641</v>
      </c>
      <c r="B16" s="322">
        <v>0.4</v>
      </c>
      <c r="C16" s="326" t="s">
        <v>25</v>
      </c>
      <c r="D16" s="326" t="s">
        <v>25</v>
      </c>
    </row>
    <row r="17" spans="1:10">
      <c r="A17" s="325" t="s">
        <v>642</v>
      </c>
      <c r="B17" s="322">
        <v>0.59799999999999998</v>
      </c>
      <c r="C17" s="326" t="s">
        <v>25</v>
      </c>
      <c r="D17" s="326" t="s">
        <v>25</v>
      </c>
    </row>
    <row r="18" spans="1:10" ht="17.5">
      <c r="A18" s="432" t="s">
        <v>661</v>
      </c>
      <c r="B18" s="322"/>
      <c r="C18" s="326"/>
      <c r="D18" s="326"/>
      <c r="J18" s="320"/>
    </row>
    <row r="19" spans="1:10">
      <c r="A19" s="325" t="s">
        <v>641</v>
      </c>
      <c r="B19" s="322">
        <v>0.45100000000000001</v>
      </c>
      <c r="C19" s="326" t="s">
        <v>25</v>
      </c>
      <c r="D19" s="326" t="s">
        <v>25</v>
      </c>
    </row>
    <row r="20" spans="1:10">
      <c r="A20" s="325" t="s">
        <v>642</v>
      </c>
      <c r="B20" s="322">
        <v>0.54800000000000004</v>
      </c>
      <c r="C20" s="326" t="s">
        <v>25</v>
      </c>
      <c r="D20" s="326" t="s">
        <v>25</v>
      </c>
    </row>
    <row r="21" spans="1:10" s="329" customFormat="1">
      <c r="A21" s="427" t="s">
        <v>307</v>
      </c>
      <c r="B21" s="327"/>
      <c r="C21" s="328"/>
      <c r="D21" s="328"/>
    </row>
    <row r="22" spans="1:10">
      <c r="A22" s="325" t="s">
        <v>641</v>
      </c>
      <c r="B22" s="322">
        <v>0.61299999999999999</v>
      </c>
      <c r="C22" s="326" t="s">
        <v>25</v>
      </c>
      <c r="D22" s="326" t="s">
        <v>25</v>
      </c>
      <c r="J22" s="320"/>
    </row>
    <row r="23" spans="1:10">
      <c r="A23" s="325" t="s">
        <v>642</v>
      </c>
      <c r="B23" s="322">
        <v>0.38300000000000001</v>
      </c>
      <c r="C23" s="326" t="s">
        <v>25</v>
      </c>
      <c r="D23" s="326" t="s">
        <v>25</v>
      </c>
      <c r="J23" s="320"/>
    </row>
    <row r="24" spans="1:10" ht="17.5">
      <c r="A24" s="432" t="s">
        <v>662</v>
      </c>
      <c r="B24" s="322"/>
      <c r="C24" s="326"/>
      <c r="D24" s="326"/>
      <c r="J24" s="320"/>
    </row>
    <row r="25" spans="1:10">
      <c r="A25" s="325" t="s">
        <v>641</v>
      </c>
      <c r="B25" s="322">
        <v>0.246</v>
      </c>
      <c r="C25" s="326" t="s">
        <v>25</v>
      </c>
      <c r="D25" s="326" t="s">
        <v>25</v>
      </c>
    </row>
    <row r="26" spans="1:10">
      <c r="A26" s="325" t="s">
        <v>642</v>
      </c>
      <c r="B26" s="322">
        <v>0.755</v>
      </c>
      <c r="C26" s="326" t="s">
        <v>25</v>
      </c>
      <c r="D26" s="326" t="s">
        <v>25</v>
      </c>
    </row>
    <row r="27" spans="1:10" ht="17.5">
      <c r="A27" s="432" t="s">
        <v>663</v>
      </c>
      <c r="B27" s="322"/>
      <c r="C27" s="326"/>
      <c r="D27" s="326"/>
      <c r="J27" s="320"/>
    </row>
    <row r="28" spans="1:10">
      <c r="A28" s="325" t="s">
        <v>641</v>
      </c>
      <c r="B28" s="322" t="s">
        <v>133</v>
      </c>
      <c r="C28" s="326" t="s">
        <v>25</v>
      </c>
      <c r="D28" s="326" t="s">
        <v>25</v>
      </c>
    </row>
    <row r="29" spans="1:10">
      <c r="A29" s="325" t="s">
        <v>642</v>
      </c>
      <c r="B29" s="322" t="s">
        <v>134</v>
      </c>
      <c r="C29" s="326" t="s">
        <v>25</v>
      </c>
      <c r="D29" s="326" t="s">
        <v>25</v>
      </c>
    </row>
    <row r="30" spans="1:10">
      <c r="A30" s="142"/>
      <c r="B30" s="91"/>
      <c r="C30" s="91"/>
      <c r="D30" s="91"/>
    </row>
    <row r="31" spans="1:10" ht="245.25" customHeight="1">
      <c r="A31" s="584" t="s">
        <v>664</v>
      </c>
      <c r="B31" s="585"/>
      <c r="C31" s="585"/>
      <c r="D31" s="585"/>
      <c r="E31" s="142"/>
    </row>
  </sheetData>
  <mergeCells count="3">
    <mergeCell ref="A31:D31"/>
    <mergeCell ref="A1:D1"/>
    <mergeCell ref="A2:D2"/>
  </mergeCells>
  <pageMargins left="0.7" right="0.7" top="0.75" bottom="0.75" header="0.3" footer="0.3"/>
  <pageSetup orientation="portrait" horizontalDpi="4294967292" verticalDpi="4294967292"/>
  <headerFooter>
    <oddFooter>&amp;L&amp;1#&amp;"Calibri"&amp;10&amp;K000000Internal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10"/>
  <sheetViews>
    <sheetView workbookViewId="0">
      <selection activeCell="K10" sqref="K10"/>
    </sheetView>
  </sheetViews>
  <sheetFormatPr defaultColWidth="8.796875" defaultRowHeight="15.5"/>
  <cols>
    <col min="1" max="1" width="14.796875" style="27" customWidth="1"/>
    <col min="2" max="3" width="14.19921875" style="27" customWidth="1"/>
    <col min="4" max="4" width="14.19921875" style="146" customWidth="1"/>
    <col min="5" max="6" width="14.19921875" style="27" customWidth="1"/>
    <col min="7" max="7" width="11.19921875" style="27" customWidth="1"/>
    <col min="8" max="12" width="12" style="27" customWidth="1"/>
    <col min="13" max="13" width="6.19921875" style="27" customWidth="1"/>
    <col min="14" max="16384" width="8.796875" style="27"/>
  </cols>
  <sheetData>
    <row r="1" spans="1:10" s="146" customFormat="1" ht="35.25" customHeight="1">
      <c r="A1" s="649" t="s">
        <v>665</v>
      </c>
      <c r="B1" s="649"/>
      <c r="C1" s="649"/>
      <c r="D1" s="649"/>
      <c r="E1" s="649"/>
      <c r="F1" s="649"/>
      <c r="G1" s="649"/>
      <c r="H1" s="236"/>
      <c r="I1" s="236"/>
      <c r="J1" s="236"/>
    </row>
    <row r="2" spans="1:10" s="510" customFormat="1" ht="24" customHeight="1">
      <c r="A2" s="680" t="s">
        <v>666</v>
      </c>
      <c r="B2" s="680"/>
      <c r="C2" s="680"/>
      <c r="D2" s="680"/>
      <c r="E2" s="680"/>
      <c r="F2" s="680"/>
      <c r="G2" s="680"/>
      <c r="H2" s="509"/>
      <c r="I2" s="509"/>
    </row>
    <row r="3" spans="1:10" ht="15.25" customHeight="1">
      <c r="A3" s="12"/>
      <c r="B3" s="679">
        <v>2020</v>
      </c>
      <c r="C3" s="679"/>
      <c r="D3" s="503"/>
      <c r="E3" s="679">
        <v>2019</v>
      </c>
      <c r="F3" s="679"/>
      <c r="G3" s="12"/>
    </row>
    <row r="4" spans="1:10" ht="31">
      <c r="A4" s="12"/>
      <c r="B4" s="436" t="s">
        <v>667</v>
      </c>
      <c r="C4" s="436" t="s">
        <v>668</v>
      </c>
      <c r="D4" s="437" t="s">
        <v>669</v>
      </c>
      <c r="E4" s="436" t="s">
        <v>667</v>
      </c>
      <c r="F4" s="436" t="s">
        <v>668</v>
      </c>
      <c r="G4" s="334" t="s">
        <v>135</v>
      </c>
    </row>
    <row r="5" spans="1:10" ht="15.25" customHeight="1">
      <c r="A5" s="1" t="s">
        <v>17</v>
      </c>
      <c r="B5" s="336">
        <v>63800</v>
      </c>
      <c r="C5" s="336">
        <v>2693</v>
      </c>
      <c r="D5" s="336">
        <v>66493</v>
      </c>
      <c r="E5" s="10" t="s">
        <v>136</v>
      </c>
      <c r="F5" s="10" t="s">
        <v>137</v>
      </c>
      <c r="G5" s="10" t="s">
        <v>138</v>
      </c>
    </row>
    <row r="6" spans="1:10" ht="15.25" customHeight="1">
      <c r="A6" s="1" t="s">
        <v>307</v>
      </c>
      <c r="B6" s="336">
        <v>27984</v>
      </c>
      <c r="C6" s="337">
        <v>677</v>
      </c>
      <c r="D6" s="336">
        <v>28661</v>
      </c>
      <c r="E6" s="10" t="s">
        <v>139</v>
      </c>
      <c r="F6" s="11" t="s">
        <v>140</v>
      </c>
      <c r="G6" s="10" t="s">
        <v>141</v>
      </c>
    </row>
    <row r="7" spans="1:10" ht="15.25" customHeight="1">
      <c r="A7" s="1" t="s">
        <v>15</v>
      </c>
      <c r="B7" s="337">
        <v>887</v>
      </c>
      <c r="C7" s="337">
        <v>0</v>
      </c>
      <c r="D7" s="337">
        <v>887</v>
      </c>
      <c r="E7" s="11" t="s">
        <v>142</v>
      </c>
      <c r="F7" s="11">
        <v>0</v>
      </c>
      <c r="G7" s="11" t="s">
        <v>142</v>
      </c>
    </row>
    <row r="8" spans="1:10" ht="32.25" customHeight="1">
      <c r="A8" s="335" t="s">
        <v>659</v>
      </c>
      <c r="B8" s="336">
        <v>92671</v>
      </c>
      <c r="C8" s="336">
        <v>3370</v>
      </c>
      <c r="D8" s="336" t="s">
        <v>145</v>
      </c>
      <c r="E8" s="10" t="s">
        <v>143</v>
      </c>
      <c r="F8" s="10" t="s">
        <v>144</v>
      </c>
      <c r="G8" s="10" t="s">
        <v>146</v>
      </c>
    </row>
    <row r="9" spans="1:10">
      <c r="D9" s="27"/>
    </row>
    <row r="10" spans="1:10" ht="130" customHeight="1">
      <c r="A10" s="585" t="s">
        <v>837</v>
      </c>
      <c r="B10" s="585"/>
      <c r="C10" s="585"/>
      <c r="D10" s="585"/>
      <c r="E10" s="585"/>
      <c r="F10" s="585"/>
      <c r="G10" s="585"/>
    </row>
  </sheetData>
  <mergeCells count="5">
    <mergeCell ref="A10:G10"/>
    <mergeCell ref="E3:F3"/>
    <mergeCell ref="B3:C3"/>
    <mergeCell ref="A1:G1"/>
    <mergeCell ref="A2:G2"/>
  </mergeCells>
  <phoneticPr fontId="31" type="noConversion"/>
  <pageMargins left="0.25" right="0.25"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
  <sheetViews>
    <sheetView workbookViewId="0">
      <selection sqref="A1:D1"/>
    </sheetView>
  </sheetViews>
  <sheetFormatPr defaultColWidth="8.796875" defaultRowHeight="15.5"/>
  <cols>
    <col min="1" max="1" width="64.19921875" style="146" customWidth="1"/>
    <col min="2" max="2" width="12" style="146" customWidth="1"/>
    <col min="3" max="3" width="11.19921875" style="146" customWidth="1"/>
    <col min="4" max="4" width="10" style="146" customWidth="1"/>
    <col min="5" max="16384" width="8.796875" style="146"/>
  </cols>
  <sheetData>
    <row r="1" spans="1:5" ht="35.5" customHeight="1">
      <c r="A1" s="582" t="s">
        <v>265</v>
      </c>
      <c r="B1" s="590"/>
      <c r="C1" s="590"/>
      <c r="D1" s="590"/>
    </row>
    <row r="2" spans="1:5" ht="31">
      <c r="A2" s="379" t="s">
        <v>266</v>
      </c>
      <c r="B2" s="72">
        <v>2020</v>
      </c>
      <c r="C2" s="77">
        <v>2019</v>
      </c>
      <c r="D2" s="77">
        <v>2018</v>
      </c>
    </row>
    <row r="3" spans="1:5" ht="33">
      <c r="A3" s="380" t="s">
        <v>758</v>
      </c>
      <c r="B3" s="29">
        <v>113636</v>
      </c>
      <c r="C3" s="505" t="s">
        <v>790</v>
      </c>
      <c r="D3" s="505" t="s">
        <v>791</v>
      </c>
      <c r="E3" s="163"/>
    </row>
    <row r="4" spans="1:5">
      <c r="A4" s="142"/>
      <c r="B4" s="28"/>
      <c r="C4" s="28"/>
      <c r="D4" s="28"/>
    </row>
    <row r="5" spans="1:5" ht="178.5" customHeight="1">
      <c r="A5" s="584" t="s">
        <v>267</v>
      </c>
      <c r="B5" s="584"/>
      <c r="C5" s="584"/>
      <c r="D5" s="584"/>
    </row>
  </sheetData>
  <mergeCells count="2">
    <mergeCell ref="A5:D5"/>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44"/>
  <sheetViews>
    <sheetView workbookViewId="0">
      <selection sqref="A1:E1"/>
    </sheetView>
  </sheetViews>
  <sheetFormatPr defaultColWidth="8.796875" defaultRowHeight="15.5"/>
  <cols>
    <col min="1" max="1" width="48.19921875" style="27" customWidth="1"/>
    <col min="2" max="2" width="12.796875" style="27" customWidth="1"/>
    <col min="3" max="5" width="12" style="27" customWidth="1"/>
    <col min="6" max="6" width="6" style="27" customWidth="1"/>
    <col min="7" max="16384" width="8.796875" style="27"/>
  </cols>
  <sheetData>
    <row r="1" spans="1:10" s="146" customFormat="1" ht="35.25" customHeight="1">
      <c r="A1" s="582" t="s">
        <v>665</v>
      </c>
      <c r="B1" s="582"/>
      <c r="C1" s="582"/>
      <c r="D1" s="582"/>
      <c r="E1" s="582"/>
      <c r="F1" s="211"/>
      <c r="G1" s="236"/>
      <c r="H1" s="236"/>
      <c r="I1" s="236"/>
      <c r="J1" s="236"/>
    </row>
    <row r="2" spans="1:10" s="512" customFormat="1" ht="24" customHeight="1">
      <c r="A2" s="636" t="s">
        <v>670</v>
      </c>
      <c r="B2" s="645"/>
      <c r="C2" s="645"/>
      <c r="D2" s="645"/>
      <c r="E2" s="645"/>
    </row>
    <row r="3" spans="1:10">
      <c r="A3" s="52" t="s">
        <v>21</v>
      </c>
      <c r="B3" s="681"/>
      <c r="C3" s="681"/>
      <c r="D3" s="52"/>
      <c r="E3" s="52"/>
    </row>
    <row r="4" spans="1:10" ht="33">
      <c r="A4" s="427" t="s">
        <v>671</v>
      </c>
      <c r="B4" s="110" t="s">
        <v>672</v>
      </c>
      <c r="C4" s="429" t="s">
        <v>673</v>
      </c>
      <c r="D4" s="110">
        <v>2020</v>
      </c>
      <c r="E4" s="110">
        <v>2019</v>
      </c>
    </row>
    <row r="5" spans="1:10">
      <c r="A5" s="356" t="s">
        <v>674</v>
      </c>
      <c r="B5" s="56">
        <v>3244</v>
      </c>
      <c r="C5" s="28">
        <v>858</v>
      </c>
      <c r="D5" s="338" t="s">
        <v>148</v>
      </c>
      <c r="E5" s="28" t="s">
        <v>149</v>
      </c>
    </row>
    <row r="6" spans="1:10">
      <c r="A6" s="356" t="s">
        <v>675</v>
      </c>
      <c r="B6" s="56">
        <v>3110</v>
      </c>
      <c r="C6" s="28">
        <v>1164</v>
      </c>
      <c r="D6" s="338" t="s">
        <v>150</v>
      </c>
      <c r="E6" s="28" t="s">
        <v>151</v>
      </c>
    </row>
    <row r="7" spans="1:10">
      <c r="A7" s="356" t="s">
        <v>676</v>
      </c>
      <c r="B7" s="57">
        <v>416</v>
      </c>
      <c r="C7" s="58">
        <v>148</v>
      </c>
      <c r="D7" s="106" t="s">
        <v>152</v>
      </c>
      <c r="E7" s="58" t="s">
        <v>153</v>
      </c>
    </row>
    <row r="8" spans="1:10">
      <c r="A8" s="356" t="s">
        <v>677</v>
      </c>
      <c r="B8" s="56">
        <v>1754</v>
      </c>
      <c r="C8" s="58">
        <v>170</v>
      </c>
      <c r="D8" s="338" t="s">
        <v>154</v>
      </c>
      <c r="E8" s="58" t="s">
        <v>155</v>
      </c>
    </row>
    <row r="9" spans="1:10">
      <c r="A9" s="356" t="s">
        <v>678</v>
      </c>
      <c r="B9" s="57">
        <v>117</v>
      </c>
      <c r="C9" s="58">
        <v>29</v>
      </c>
      <c r="D9" s="106" t="s">
        <v>156</v>
      </c>
      <c r="E9" s="58" t="s">
        <v>157</v>
      </c>
    </row>
    <row r="10" spans="1:10">
      <c r="A10" s="356" t="s">
        <v>679</v>
      </c>
      <c r="B10" s="57">
        <v>8</v>
      </c>
      <c r="C10" s="58">
        <v>1</v>
      </c>
      <c r="D10" s="106" t="s">
        <v>158</v>
      </c>
      <c r="E10" s="58" t="s">
        <v>159</v>
      </c>
    </row>
    <row r="11" spans="1:10">
      <c r="A11" s="356" t="s">
        <v>680</v>
      </c>
      <c r="B11" s="56">
        <v>1061</v>
      </c>
      <c r="C11" s="58">
        <v>114</v>
      </c>
      <c r="D11" s="338" t="s">
        <v>160</v>
      </c>
      <c r="E11" s="28" t="s">
        <v>161</v>
      </c>
    </row>
    <row r="12" spans="1:10">
      <c r="A12" s="356" t="s">
        <v>681</v>
      </c>
      <c r="B12" s="56">
        <v>39953</v>
      </c>
      <c r="C12" s="28">
        <v>5894</v>
      </c>
      <c r="D12" s="338" t="s">
        <v>162</v>
      </c>
      <c r="E12" s="28" t="s">
        <v>163</v>
      </c>
    </row>
    <row r="13" spans="1:10">
      <c r="A13" s="356" t="s">
        <v>682</v>
      </c>
      <c r="B13" s="57">
        <v>46</v>
      </c>
      <c r="C13" s="58">
        <v>14</v>
      </c>
      <c r="D13" s="106" t="s">
        <v>164</v>
      </c>
      <c r="E13" s="58" t="s">
        <v>165</v>
      </c>
    </row>
    <row r="14" spans="1:10">
      <c r="A14" s="356" t="s">
        <v>683</v>
      </c>
      <c r="B14" s="56">
        <v>4147</v>
      </c>
      <c r="C14" s="28">
        <v>1015</v>
      </c>
      <c r="D14" s="338" t="s">
        <v>166</v>
      </c>
      <c r="E14" s="28" t="s">
        <v>167</v>
      </c>
    </row>
    <row r="15" spans="1:10">
      <c r="A15" s="32" t="s">
        <v>11</v>
      </c>
      <c r="B15" s="57">
        <v>412</v>
      </c>
      <c r="C15" s="58">
        <v>107</v>
      </c>
      <c r="D15" s="106" t="s">
        <v>168</v>
      </c>
      <c r="E15" s="58" t="s">
        <v>169</v>
      </c>
    </row>
    <row r="16" spans="1:10">
      <c r="A16" s="32" t="s">
        <v>12</v>
      </c>
      <c r="B16" s="57">
        <v>14</v>
      </c>
      <c r="C16" s="58">
        <v>4</v>
      </c>
      <c r="D16" s="106" t="s">
        <v>170</v>
      </c>
      <c r="E16" s="58" t="s">
        <v>171</v>
      </c>
    </row>
    <row r="17" spans="1:5">
      <c r="A17" s="112" t="s">
        <v>305</v>
      </c>
      <c r="B17" s="352" t="s">
        <v>147</v>
      </c>
      <c r="C17" s="338" t="s">
        <v>172</v>
      </c>
      <c r="D17" s="338" t="s">
        <v>173</v>
      </c>
      <c r="E17" s="338" t="s">
        <v>136</v>
      </c>
    </row>
    <row r="18" spans="1:5">
      <c r="A18" s="384" t="s">
        <v>307</v>
      </c>
      <c r="B18" s="54"/>
      <c r="C18" s="54"/>
      <c r="D18" s="54"/>
      <c r="E18" s="54"/>
    </row>
    <row r="19" spans="1:5" s="329" customFormat="1" ht="33">
      <c r="A19" s="109" t="s">
        <v>174</v>
      </c>
      <c r="B19" s="110" t="s">
        <v>672</v>
      </c>
      <c r="C19" s="429" t="s">
        <v>673</v>
      </c>
      <c r="D19" s="110">
        <v>2020</v>
      </c>
      <c r="E19" s="110">
        <v>2019</v>
      </c>
    </row>
    <row r="20" spans="1:5">
      <c r="A20" s="356" t="s">
        <v>684</v>
      </c>
      <c r="B20" s="57">
        <v>565</v>
      </c>
      <c r="C20" s="58">
        <v>180</v>
      </c>
      <c r="D20" s="106" t="s">
        <v>175</v>
      </c>
      <c r="E20" s="58" t="s">
        <v>176</v>
      </c>
    </row>
    <row r="21" spans="1:5">
      <c r="A21" s="356" t="s">
        <v>685</v>
      </c>
      <c r="B21" s="57">
        <v>431</v>
      </c>
      <c r="C21" s="58">
        <v>22</v>
      </c>
      <c r="D21" s="106" t="s">
        <v>177</v>
      </c>
      <c r="E21" s="58" t="s">
        <v>178</v>
      </c>
    </row>
    <row r="22" spans="1:5">
      <c r="A22" s="356" t="s">
        <v>686</v>
      </c>
      <c r="B22" s="57">
        <v>81</v>
      </c>
      <c r="C22" s="58">
        <v>6</v>
      </c>
      <c r="D22" s="106" t="s">
        <v>179</v>
      </c>
      <c r="E22" s="58" t="s">
        <v>180</v>
      </c>
    </row>
    <row r="23" spans="1:5">
      <c r="A23" s="356" t="s">
        <v>687</v>
      </c>
      <c r="B23" s="56">
        <v>2026</v>
      </c>
      <c r="C23" s="58">
        <v>408</v>
      </c>
      <c r="D23" s="338" t="s">
        <v>181</v>
      </c>
      <c r="E23" s="28" t="s">
        <v>182</v>
      </c>
    </row>
    <row r="24" spans="1:5">
      <c r="A24" s="356" t="s">
        <v>688</v>
      </c>
      <c r="B24" s="56">
        <v>2917</v>
      </c>
      <c r="C24" s="58">
        <v>174</v>
      </c>
      <c r="D24" s="338" t="s">
        <v>183</v>
      </c>
      <c r="E24" s="28" t="s">
        <v>184</v>
      </c>
    </row>
    <row r="25" spans="1:5">
      <c r="A25" s="356" t="s">
        <v>689</v>
      </c>
      <c r="B25" s="57">
        <v>193</v>
      </c>
      <c r="C25" s="58">
        <v>27</v>
      </c>
      <c r="D25" s="106" t="s">
        <v>185</v>
      </c>
      <c r="E25" s="58" t="s">
        <v>186</v>
      </c>
    </row>
    <row r="26" spans="1:5">
      <c r="A26" s="356" t="s">
        <v>690</v>
      </c>
      <c r="B26" s="56">
        <v>1400</v>
      </c>
      <c r="C26" s="58">
        <v>238</v>
      </c>
      <c r="D26" s="338" t="s">
        <v>187</v>
      </c>
      <c r="E26" s="28" t="s">
        <v>188</v>
      </c>
    </row>
    <row r="27" spans="1:5">
      <c r="A27" s="356" t="s">
        <v>691</v>
      </c>
      <c r="B27" s="57">
        <v>457</v>
      </c>
      <c r="C27" s="58">
        <v>5</v>
      </c>
      <c r="D27" s="106" t="s">
        <v>189</v>
      </c>
      <c r="E27" s="58" t="s">
        <v>190</v>
      </c>
    </row>
    <row r="28" spans="1:5">
      <c r="A28" s="356" t="s">
        <v>692</v>
      </c>
      <c r="B28" s="57">
        <v>640</v>
      </c>
      <c r="C28" s="58">
        <v>139</v>
      </c>
      <c r="D28" s="106" t="s">
        <v>191</v>
      </c>
      <c r="E28" s="58" t="s">
        <v>192</v>
      </c>
    </row>
    <row r="29" spans="1:5">
      <c r="A29" s="356" t="s">
        <v>693</v>
      </c>
      <c r="B29" s="56">
        <v>6982</v>
      </c>
      <c r="C29" s="28">
        <v>1033</v>
      </c>
      <c r="D29" s="338" t="s">
        <v>193</v>
      </c>
      <c r="E29" s="28" t="s">
        <v>194</v>
      </c>
    </row>
    <row r="30" spans="1:5">
      <c r="A30" s="356" t="s">
        <v>694</v>
      </c>
      <c r="B30" s="56">
        <v>3696</v>
      </c>
      <c r="C30" s="58">
        <v>775</v>
      </c>
      <c r="D30" s="338" t="s">
        <v>195</v>
      </c>
      <c r="E30" s="28" t="s">
        <v>196</v>
      </c>
    </row>
    <row r="31" spans="1:5">
      <c r="A31" s="356" t="s">
        <v>695</v>
      </c>
      <c r="B31" s="57">
        <v>267</v>
      </c>
      <c r="C31" s="58">
        <v>18</v>
      </c>
      <c r="D31" s="106" t="s">
        <v>197</v>
      </c>
      <c r="E31" s="58" t="s">
        <v>198</v>
      </c>
    </row>
    <row r="32" spans="1:5">
      <c r="A32" s="356" t="s">
        <v>696</v>
      </c>
      <c r="B32" s="57">
        <v>881</v>
      </c>
      <c r="C32" s="58">
        <v>261</v>
      </c>
      <c r="D32" s="338" t="s">
        <v>199</v>
      </c>
      <c r="E32" s="28" t="s">
        <v>200</v>
      </c>
    </row>
    <row r="33" spans="1:6">
      <c r="A33" s="356" t="s">
        <v>697</v>
      </c>
      <c r="B33" s="57">
        <v>96</v>
      </c>
      <c r="C33" s="58">
        <v>14</v>
      </c>
      <c r="D33" s="106" t="s">
        <v>201</v>
      </c>
      <c r="E33" s="58" t="s">
        <v>202</v>
      </c>
    </row>
    <row r="34" spans="1:6">
      <c r="A34" s="356" t="s">
        <v>698</v>
      </c>
      <c r="B34" s="56">
        <v>3060</v>
      </c>
      <c r="C34" s="58">
        <v>153</v>
      </c>
      <c r="D34" s="338" t="s">
        <v>203</v>
      </c>
      <c r="E34" s="28" t="s">
        <v>204</v>
      </c>
    </row>
    <row r="35" spans="1:6">
      <c r="A35" s="356" t="s">
        <v>699</v>
      </c>
      <c r="B35" s="57">
        <v>94</v>
      </c>
      <c r="C35" s="60"/>
      <c r="D35" s="106" t="s">
        <v>205</v>
      </c>
      <c r="E35" s="58" t="s">
        <v>205</v>
      </c>
    </row>
    <row r="36" spans="1:6">
      <c r="A36" s="356" t="s">
        <v>700</v>
      </c>
      <c r="B36" s="57">
        <v>241</v>
      </c>
      <c r="C36" s="58">
        <v>12</v>
      </c>
      <c r="D36" s="106" t="s">
        <v>206</v>
      </c>
      <c r="E36" s="58" t="s">
        <v>207</v>
      </c>
    </row>
    <row r="37" spans="1:6">
      <c r="A37" s="356" t="s">
        <v>701</v>
      </c>
      <c r="B37" s="57">
        <v>230</v>
      </c>
      <c r="C37" s="58">
        <v>39</v>
      </c>
      <c r="D37" s="106" t="s">
        <v>208</v>
      </c>
      <c r="E37" s="58" t="s">
        <v>209</v>
      </c>
    </row>
    <row r="38" spans="1:6" ht="17.5">
      <c r="A38" s="380" t="s">
        <v>702</v>
      </c>
      <c r="B38" s="58">
        <v>222</v>
      </c>
      <c r="C38" s="58">
        <v>1</v>
      </c>
      <c r="D38" s="106" t="s">
        <v>210</v>
      </c>
      <c r="E38" s="58" t="s">
        <v>211</v>
      </c>
    </row>
    <row r="39" spans="1:6">
      <c r="A39" s="112" t="s">
        <v>308</v>
      </c>
      <c r="B39" s="352" t="s">
        <v>212</v>
      </c>
      <c r="C39" s="338" t="s">
        <v>213</v>
      </c>
      <c r="D39" s="338" t="s">
        <v>214</v>
      </c>
      <c r="E39" s="338" t="s">
        <v>139</v>
      </c>
    </row>
    <row r="40" spans="1:6">
      <c r="A40" s="53" t="s">
        <v>13</v>
      </c>
      <c r="B40" s="54"/>
      <c r="C40" s="54"/>
      <c r="D40" s="54"/>
      <c r="E40" s="54"/>
    </row>
    <row r="41" spans="1:6">
      <c r="A41" s="48" t="s">
        <v>215</v>
      </c>
      <c r="B41" s="57">
        <v>867</v>
      </c>
      <c r="C41" s="58">
        <v>20</v>
      </c>
      <c r="D41" s="106" t="s">
        <v>216</v>
      </c>
      <c r="E41" s="58" t="s">
        <v>142</v>
      </c>
    </row>
    <row r="42" spans="1:6" s="182" customFormat="1">
      <c r="A42" s="153" t="s">
        <v>22</v>
      </c>
      <c r="B42" s="352" t="s">
        <v>217</v>
      </c>
      <c r="C42" s="338" t="s">
        <v>218</v>
      </c>
      <c r="D42" s="338">
        <v>92671</v>
      </c>
      <c r="E42" s="338" t="s">
        <v>143</v>
      </c>
    </row>
    <row r="43" spans="1:6" ht="13.5" customHeight="1">
      <c r="A43" s="48"/>
      <c r="B43" s="49"/>
      <c r="C43" s="50"/>
      <c r="D43" s="51"/>
      <c r="E43" s="50"/>
    </row>
    <row r="44" spans="1:6" ht="284.25" customHeight="1">
      <c r="A44" s="584" t="s">
        <v>785</v>
      </c>
      <c r="B44" s="652"/>
      <c r="C44" s="652"/>
      <c r="D44" s="652"/>
      <c r="E44" s="652"/>
      <c r="F44" s="7"/>
    </row>
  </sheetData>
  <mergeCells count="4">
    <mergeCell ref="A44:E44"/>
    <mergeCell ref="B3:C3"/>
    <mergeCell ref="A2:E2"/>
    <mergeCell ref="A1:E1"/>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2"/>
  <sheetViews>
    <sheetView workbookViewId="0">
      <selection sqref="A1:D1"/>
    </sheetView>
  </sheetViews>
  <sheetFormatPr defaultColWidth="8.796875" defaultRowHeight="15.5"/>
  <cols>
    <col min="1" max="1" width="51.69921875" style="146" customWidth="1"/>
    <col min="2" max="4" width="12" style="146" customWidth="1"/>
    <col min="5" max="16384" width="8.796875" style="146"/>
  </cols>
  <sheetData>
    <row r="1" spans="1:8" ht="35.25" customHeight="1">
      <c r="A1" s="582" t="s">
        <v>665</v>
      </c>
      <c r="B1" s="590"/>
      <c r="C1" s="590"/>
      <c r="D1" s="590"/>
      <c r="E1" s="236"/>
      <c r="F1" s="236"/>
      <c r="G1" s="236"/>
      <c r="H1" s="236"/>
    </row>
    <row r="2" spans="1:8" ht="24" customHeight="1">
      <c r="A2" s="636" t="s">
        <v>703</v>
      </c>
      <c r="B2" s="636"/>
      <c r="C2" s="636"/>
      <c r="D2" s="636"/>
    </row>
    <row r="3" spans="1:8">
      <c r="A3" s="300"/>
      <c r="B3" s="110">
        <v>2020</v>
      </c>
      <c r="C3" s="298">
        <v>2019</v>
      </c>
      <c r="D3" s="110">
        <v>2018</v>
      </c>
    </row>
    <row r="4" spans="1:8" ht="31">
      <c r="A4" s="356" t="s">
        <v>704</v>
      </c>
      <c r="B4" s="339">
        <v>5944</v>
      </c>
      <c r="C4" s="28">
        <v>6222</v>
      </c>
      <c r="D4" s="180">
        <v>5912</v>
      </c>
    </row>
    <row r="5" spans="1:8">
      <c r="A5" s="356" t="s">
        <v>705</v>
      </c>
      <c r="B5" s="339">
        <v>884101</v>
      </c>
      <c r="C5" s="28">
        <v>1069791</v>
      </c>
      <c r="D5" s="180">
        <v>898532</v>
      </c>
    </row>
    <row r="6" spans="1:8">
      <c r="A6" s="356" t="s">
        <v>706</v>
      </c>
      <c r="B6" s="339">
        <v>47731</v>
      </c>
      <c r="C6" s="28">
        <v>69662</v>
      </c>
      <c r="D6" s="180">
        <v>70121</v>
      </c>
    </row>
    <row r="7" spans="1:8" ht="31">
      <c r="A7" s="356" t="s">
        <v>707</v>
      </c>
      <c r="B7" s="223">
        <v>0.53800000000000003</v>
      </c>
      <c r="C7" s="74">
        <v>0.49099999999999999</v>
      </c>
      <c r="D7" s="316">
        <v>0.55800000000000005</v>
      </c>
    </row>
    <row r="8" spans="1:8">
      <c r="A8" s="356" t="s">
        <v>708</v>
      </c>
      <c r="B8" s="339">
        <v>27087</v>
      </c>
      <c r="C8" s="28">
        <v>40082</v>
      </c>
      <c r="D8" s="180">
        <v>47204</v>
      </c>
    </row>
    <row r="9" spans="1:8" ht="17.5">
      <c r="A9" s="356" t="s">
        <v>709</v>
      </c>
      <c r="B9" s="223">
        <v>0.53400000000000003</v>
      </c>
      <c r="C9" s="74">
        <v>0.51900000000000002</v>
      </c>
      <c r="D9" s="340" t="s">
        <v>792</v>
      </c>
    </row>
    <row r="10" spans="1:8" ht="17.5">
      <c r="A10" s="356" t="s">
        <v>710</v>
      </c>
      <c r="B10" s="223">
        <v>0.53500000000000003</v>
      </c>
      <c r="C10" s="74">
        <v>0.56699999999999995</v>
      </c>
      <c r="D10" s="316">
        <v>0.53300000000000003</v>
      </c>
    </row>
    <row r="11" spans="1:8" ht="13.5" customHeight="1">
      <c r="A11" s="48"/>
      <c r="B11" s="49"/>
      <c r="C11" s="50"/>
      <c r="D11" s="51"/>
    </row>
    <row r="12" spans="1:8" ht="79.75" customHeight="1">
      <c r="A12" s="584" t="s">
        <v>786</v>
      </c>
      <c r="B12" s="652"/>
      <c r="C12" s="652"/>
      <c r="D12" s="652"/>
    </row>
  </sheetData>
  <mergeCells count="3">
    <mergeCell ref="A1:D1"/>
    <mergeCell ref="A12:D12"/>
    <mergeCell ref="A2:D2"/>
  </mergeCells>
  <pageMargins left="0.7" right="0.7" top="0.75" bottom="0.75" header="0.3" footer="0.3"/>
  <pageSetup orientation="portrait" horizontalDpi="4294967292" verticalDpi="4294967292"/>
  <headerFooter>
    <oddFooter>&amp;L&amp;1#&amp;"Calibri"&amp;10&amp;K000000Internal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3"/>
  <sheetViews>
    <sheetView workbookViewId="0">
      <selection sqref="A1:D1"/>
    </sheetView>
  </sheetViews>
  <sheetFormatPr defaultColWidth="8.796875" defaultRowHeight="15.5"/>
  <cols>
    <col min="1" max="1" width="61.19921875" style="146" customWidth="1"/>
    <col min="2" max="4" width="12" style="146" customWidth="1"/>
    <col min="5" max="16384" width="8.796875" style="146"/>
  </cols>
  <sheetData>
    <row r="1" spans="1:8" ht="34.75" customHeight="1">
      <c r="A1" s="582" t="s">
        <v>665</v>
      </c>
      <c r="B1" s="590"/>
      <c r="C1" s="590"/>
      <c r="D1" s="590"/>
      <c r="E1" s="236"/>
      <c r="F1" s="236"/>
      <c r="G1" s="236"/>
      <c r="H1" s="236"/>
    </row>
    <row r="2" spans="1:8" ht="24" customHeight="1">
      <c r="A2" s="636" t="s">
        <v>711</v>
      </c>
      <c r="B2" s="636"/>
      <c r="C2" s="636"/>
      <c r="D2" s="636"/>
    </row>
    <row r="3" spans="1:8">
      <c r="A3" s="300"/>
      <c r="B3" s="110">
        <v>2020</v>
      </c>
      <c r="C3" s="298">
        <v>2019</v>
      </c>
      <c r="D3" s="110">
        <v>2018</v>
      </c>
    </row>
    <row r="4" spans="1:8" ht="17.5">
      <c r="A4" s="356" t="s">
        <v>714</v>
      </c>
      <c r="B4" s="533" t="s">
        <v>829</v>
      </c>
      <c r="C4" s="505" t="s">
        <v>830</v>
      </c>
      <c r="D4" s="487">
        <v>91.7</v>
      </c>
    </row>
    <row r="5" spans="1:8" ht="17.5">
      <c r="A5" s="356" t="s">
        <v>713</v>
      </c>
      <c r="B5" s="343">
        <v>778</v>
      </c>
      <c r="C5" s="344">
        <v>918</v>
      </c>
      <c r="D5" s="345">
        <v>971</v>
      </c>
    </row>
    <row r="6" spans="1:8" ht="31">
      <c r="A6" s="356" t="s">
        <v>712</v>
      </c>
      <c r="B6" s="485">
        <v>6.7</v>
      </c>
      <c r="C6" s="486">
        <v>9.6</v>
      </c>
      <c r="D6" s="487">
        <v>9.8000000000000007</v>
      </c>
    </row>
    <row r="7" spans="1:8" ht="17.5">
      <c r="A7" s="356" t="s">
        <v>715</v>
      </c>
      <c r="B7" s="533" t="s">
        <v>831</v>
      </c>
      <c r="C7" s="340">
        <v>7.2</v>
      </c>
      <c r="D7" s="279">
        <v>5.7</v>
      </c>
    </row>
    <row r="8" spans="1:8" ht="17.5">
      <c r="A8" s="356" t="s">
        <v>716</v>
      </c>
      <c r="B8" s="342"/>
      <c r="C8" s="108"/>
      <c r="D8" s="341"/>
    </row>
    <row r="9" spans="1:8" ht="17.5">
      <c r="A9" s="438" t="s">
        <v>717</v>
      </c>
      <c r="B9" s="533" t="s">
        <v>832</v>
      </c>
      <c r="C9" s="340">
        <v>49</v>
      </c>
      <c r="D9" s="279">
        <v>56</v>
      </c>
    </row>
    <row r="10" spans="1:8" ht="17.5">
      <c r="A10" s="438" t="s">
        <v>718</v>
      </c>
      <c r="B10" s="533" t="s">
        <v>833</v>
      </c>
      <c r="C10" s="340">
        <v>46</v>
      </c>
      <c r="D10" s="279">
        <v>41</v>
      </c>
    </row>
    <row r="11" spans="1:8" ht="17.5">
      <c r="A11" s="438" t="s">
        <v>719</v>
      </c>
      <c r="B11" s="533" t="s">
        <v>834</v>
      </c>
      <c r="C11" s="340">
        <v>56</v>
      </c>
      <c r="D11" s="279">
        <v>46</v>
      </c>
    </row>
    <row r="12" spans="1:8" ht="13.5" customHeight="1">
      <c r="A12" s="48"/>
      <c r="B12" s="49"/>
      <c r="C12" s="50"/>
      <c r="D12" s="51"/>
    </row>
    <row r="13" spans="1:8" ht="308.5" customHeight="1">
      <c r="A13" s="584" t="s">
        <v>787</v>
      </c>
      <c r="B13" s="652"/>
      <c r="C13" s="652"/>
      <c r="D13" s="652"/>
    </row>
  </sheetData>
  <mergeCells count="3">
    <mergeCell ref="A1:D1"/>
    <mergeCell ref="A13:D13"/>
    <mergeCell ref="A2:D2"/>
  </mergeCells>
  <pageMargins left="0.7" right="0.7" top="0.75" bottom="0.75" header="0.3" footer="0.3"/>
  <pageSetup orientation="portrait" horizontalDpi="4294967292" verticalDpi="4294967292"/>
  <headerFooter>
    <oddFooter>&amp;L&amp;1#&amp;"Calibri"&amp;10&amp;K000000Internal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13"/>
  <sheetViews>
    <sheetView workbookViewId="0">
      <selection sqref="A1:F1"/>
    </sheetView>
  </sheetViews>
  <sheetFormatPr defaultColWidth="8.796875" defaultRowHeight="15.5"/>
  <cols>
    <col min="1" max="1" width="34.19921875" style="27" customWidth="1"/>
    <col min="2" max="3" width="12" style="6" customWidth="1"/>
    <col min="4" max="4" width="18" style="6" customWidth="1"/>
    <col min="5" max="5" width="20.19921875" style="27" customWidth="1"/>
    <col min="6" max="6" width="18.19921875" style="27" customWidth="1"/>
    <col min="7" max="16384" width="8.796875" style="27"/>
  </cols>
  <sheetData>
    <row r="1" spans="1:6" s="146" customFormat="1" ht="35.25" customHeight="1">
      <c r="A1" s="582" t="s">
        <v>665</v>
      </c>
      <c r="B1" s="590"/>
      <c r="C1" s="590"/>
      <c r="D1" s="590"/>
      <c r="E1" s="590"/>
      <c r="F1" s="590"/>
    </row>
    <row r="2" spans="1:6" s="512" customFormat="1" ht="24" customHeight="1">
      <c r="A2" s="636" t="s">
        <v>809</v>
      </c>
      <c r="B2" s="645"/>
      <c r="C2" s="645"/>
      <c r="D2" s="645"/>
      <c r="E2" s="645"/>
      <c r="F2" s="645"/>
    </row>
    <row r="3" spans="1:6" ht="46.5">
      <c r="A3" s="439" t="s">
        <v>251</v>
      </c>
      <c r="B3" s="440" t="s">
        <v>273</v>
      </c>
      <c r="C3" s="440" t="s">
        <v>720</v>
      </c>
      <c r="D3" s="440" t="s">
        <v>608</v>
      </c>
      <c r="E3" s="440" t="s">
        <v>721</v>
      </c>
      <c r="F3" s="440" t="s">
        <v>722</v>
      </c>
    </row>
    <row r="4" spans="1:6" ht="31">
      <c r="A4" s="356" t="s">
        <v>724</v>
      </c>
      <c r="B4" s="441" t="s">
        <v>283</v>
      </c>
      <c r="C4" s="442">
        <v>0.84</v>
      </c>
      <c r="D4" s="443" t="s">
        <v>221</v>
      </c>
      <c r="E4" s="412" t="s">
        <v>220</v>
      </c>
      <c r="F4" s="412" t="s">
        <v>220</v>
      </c>
    </row>
    <row r="7" spans="1:6" s="146" customFormat="1" ht="21" customHeight="1">
      <c r="A7" s="638" t="s">
        <v>725</v>
      </c>
      <c r="B7" s="643"/>
      <c r="C7" s="643"/>
      <c r="D7" s="643"/>
      <c r="E7" s="643"/>
      <c r="F7" s="643"/>
    </row>
    <row r="8" spans="1:6" s="146" customFormat="1">
      <c r="A8" s="346"/>
      <c r="B8" s="331"/>
      <c r="C8" s="331"/>
      <c r="D8" s="347">
        <v>2020</v>
      </c>
      <c r="E8" s="347">
        <v>2019</v>
      </c>
      <c r="F8" s="347">
        <v>2018</v>
      </c>
    </row>
    <row r="9" spans="1:6" s="146" customFormat="1">
      <c r="A9" s="588" t="s">
        <v>723</v>
      </c>
      <c r="B9" s="589"/>
      <c r="C9" s="589"/>
      <c r="D9" s="160" t="s">
        <v>222</v>
      </c>
      <c r="E9" s="349" t="s">
        <v>223</v>
      </c>
      <c r="F9" s="349" t="s">
        <v>223</v>
      </c>
    </row>
    <row r="10" spans="1:6" s="146" customFormat="1" ht="17.5">
      <c r="A10" s="682" t="s">
        <v>641</v>
      </c>
      <c r="B10" s="683"/>
      <c r="C10" s="683"/>
      <c r="D10" s="321">
        <v>0.86</v>
      </c>
      <c r="E10" s="181" t="s">
        <v>219</v>
      </c>
      <c r="F10" s="181" t="s">
        <v>219</v>
      </c>
    </row>
    <row r="11" spans="1:6" ht="17.5">
      <c r="A11" s="682" t="s">
        <v>642</v>
      </c>
      <c r="B11" s="683"/>
      <c r="C11" s="683"/>
      <c r="D11" s="321">
        <v>0.85</v>
      </c>
      <c r="E11" s="181" t="s">
        <v>219</v>
      </c>
      <c r="F11" s="181" t="s">
        <v>219</v>
      </c>
    </row>
    <row r="13" spans="1:6" ht="48" customHeight="1">
      <c r="A13" s="585" t="s">
        <v>726</v>
      </c>
      <c r="B13" s="585"/>
      <c r="C13" s="585"/>
      <c r="D13" s="585"/>
      <c r="E13" s="585"/>
      <c r="F13" s="585"/>
    </row>
  </sheetData>
  <mergeCells count="7">
    <mergeCell ref="A10:C10"/>
    <mergeCell ref="A11:C11"/>
    <mergeCell ref="A13:F13"/>
    <mergeCell ref="A1:F1"/>
    <mergeCell ref="A2:F2"/>
    <mergeCell ref="A7:F7"/>
    <mergeCell ref="A9:C9"/>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18"/>
  <sheetViews>
    <sheetView workbookViewId="0">
      <selection sqref="A1:D1"/>
    </sheetView>
  </sheetViews>
  <sheetFormatPr defaultColWidth="8.796875" defaultRowHeight="13"/>
  <cols>
    <col min="1" max="1" width="34.796875" bestFit="1" customWidth="1"/>
    <col min="2" max="2" width="13.796875" customWidth="1"/>
    <col min="3" max="3" width="13.19921875" customWidth="1"/>
    <col min="4" max="4" width="25.69921875" customWidth="1"/>
  </cols>
  <sheetData>
    <row r="1" spans="1:11" s="146" customFormat="1" ht="35.25" customHeight="1">
      <c r="A1" s="649" t="s">
        <v>665</v>
      </c>
      <c r="B1" s="649"/>
      <c r="C1" s="649"/>
      <c r="D1" s="649"/>
      <c r="E1" s="211"/>
      <c r="F1" s="211"/>
      <c r="G1" s="211"/>
      <c r="H1" s="236"/>
      <c r="I1" s="236"/>
      <c r="J1" s="236"/>
      <c r="K1" s="236"/>
    </row>
    <row r="2" spans="1:11" s="146" customFormat="1" ht="24" customHeight="1">
      <c r="A2" s="636" t="s">
        <v>807</v>
      </c>
      <c r="B2" s="636"/>
      <c r="C2" s="636"/>
      <c r="D2" s="636"/>
      <c r="E2" s="509"/>
      <c r="F2" s="509"/>
    </row>
    <row r="3" spans="1:11" ht="15.5">
      <c r="A3" s="15"/>
      <c r="B3" s="42">
        <v>2018</v>
      </c>
      <c r="C3" s="42">
        <v>2019</v>
      </c>
      <c r="D3" s="42">
        <v>2020</v>
      </c>
    </row>
    <row r="4" spans="1:11" ht="15.5">
      <c r="A4" s="27" t="s">
        <v>727</v>
      </c>
      <c r="B4" s="146">
        <v>4.26</v>
      </c>
      <c r="C4" s="27">
        <v>4.26</v>
      </c>
      <c r="D4" s="484">
        <v>4.3</v>
      </c>
    </row>
    <row r="5" spans="1:11" ht="15.5">
      <c r="A5" s="27"/>
      <c r="B5" s="27"/>
      <c r="C5" s="27"/>
    </row>
    <row r="18" spans="1:4" ht="85" customHeight="1">
      <c r="A18" s="585" t="s">
        <v>728</v>
      </c>
      <c r="B18" s="585"/>
      <c r="C18" s="585"/>
      <c r="D18" s="585"/>
    </row>
  </sheetData>
  <mergeCells count="3">
    <mergeCell ref="A18:D18"/>
    <mergeCell ref="A1:D1"/>
    <mergeCell ref="A2:D2"/>
  </mergeCells>
  <phoneticPr fontId="31" type="noConversion"/>
  <pageMargins left="0.7" right="0.7" top="0.75" bottom="0.75" header="0.3" footer="0.3"/>
  <pageSetup orientation="portrait" horizontalDpi="4294967292" verticalDpi="4294967292"/>
  <headerFooter>
    <oddFooter>&amp;L&amp;1#&amp;"Calibri"&amp;10&amp;K000000Internal</oddFooter>
  </headerFooter>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12"/>
  <sheetViews>
    <sheetView workbookViewId="0">
      <selection activeCell="A12" sqref="A12:D12"/>
    </sheetView>
  </sheetViews>
  <sheetFormatPr defaultColWidth="8.796875" defaultRowHeight="15.5"/>
  <cols>
    <col min="1" max="1" width="94.69921875" style="27" customWidth="1"/>
    <col min="2" max="4" width="12" style="27" customWidth="1"/>
    <col min="5" max="5" width="6.19921875" style="27" customWidth="1"/>
    <col min="6" max="16384" width="8.796875" style="27"/>
  </cols>
  <sheetData>
    <row r="1" spans="1:11" s="146" customFormat="1" ht="35.25" customHeight="1">
      <c r="A1" s="582" t="s">
        <v>665</v>
      </c>
      <c r="B1" s="582"/>
      <c r="C1" s="582"/>
      <c r="D1" s="582"/>
      <c r="E1" s="211"/>
      <c r="F1" s="211"/>
      <c r="G1" s="211"/>
      <c r="H1" s="236"/>
      <c r="I1" s="236"/>
      <c r="J1" s="236"/>
      <c r="K1" s="236"/>
    </row>
    <row r="2" spans="1:11" s="146" customFormat="1" ht="24" customHeight="1">
      <c r="A2" s="636" t="s">
        <v>808</v>
      </c>
      <c r="B2" s="636"/>
      <c r="C2" s="636"/>
      <c r="D2" s="636"/>
      <c r="E2" s="215"/>
      <c r="F2" s="215"/>
    </row>
    <row r="3" spans="1:11">
      <c r="A3" s="52"/>
      <c r="B3" s="59">
        <v>2020</v>
      </c>
      <c r="C3" s="59">
        <v>2019</v>
      </c>
      <c r="D3" s="72">
        <v>2018</v>
      </c>
    </row>
    <row r="4" spans="1:11">
      <c r="A4" s="48" t="s">
        <v>729</v>
      </c>
      <c r="B4" s="111"/>
      <c r="C4" s="111"/>
      <c r="D4" s="111"/>
    </row>
    <row r="5" spans="1:11">
      <c r="A5" s="361" t="s">
        <v>730</v>
      </c>
      <c r="B5" s="107">
        <v>0.81</v>
      </c>
      <c r="C5" s="350">
        <v>0.79</v>
      </c>
      <c r="D5" s="350">
        <v>0.8</v>
      </c>
    </row>
    <row r="6" spans="1:11">
      <c r="A6" s="355" t="s">
        <v>731</v>
      </c>
      <c r="B6" s="107">
        <v>0.86</v>
      </c>
      <c r="C6" s="350">
        <v>0.84</v>
      </c>
      <c r="D6" s="350">
        <v>0.84</v>
      </c>
    </row>
    <row r="7" spans="1:11">
      <c r="A7" s="355" t="s">
        <v>732</v>
      </c>
      <c r="B7" s="107">
        <v>0.9</v>
      </c>
      <c r="C7" s="350">
        <v>0.88</v>
      </c>
      <c r="D7" s="350">
        <v>0.87</v>
      </c>
    </row>
    <row r="8" spans="1:11" ht="31">
      <c r="A8" s="355" t="s">
        <v>733</v>
      </c>
      <c r="B8" s="107">
        <v>0.9</v>
      </c>
      <c r="C8" s="350">
        <v>0.89</v>
      </c>
      <c r="D8" s="350">
        <v>0.89</v>
      </c>
    </row>
    <row r="9" spans="1:11" ht="31">
      <c r="A9" s="355" t="s">
        <v>734</v>
      </c>
      <c r="B9" s="107">
        <v>0.88</v>
      </c>
      <c r="C9" s="350">
        <v>0.87</v>
      </c>
      <c r="D9" s="350">
        <v>0.88</v>
      </c>
    </row>
    <row r="10" spans="1:11" ht="31">
      <c r="A10" s="355" t="s">
        <v>735</v>
      </c>
      <c r="B10" s="84">
        <v>0.89</v>
      </c>
      <c r="C10" s="314">
        <v>0.89</v>
      </c>
      <c r="D10" s="314">
        <v>0.89</v>
      </c>
    </row>
    <row r="11" spans="1:11">
      <c r="A11" s="32"/>
      <c r="C11" s="44"/>
      <c r="D11" s="43"/>
    </row>
    <row r="12" spans="1:11">
      <c r="A12" s="584" t="s">
        <v>736</v>
      </c>
      <c r="B12" s="584"/>
      <c r="C12" s="584"/>
      <c r="D12" s="584"/>
      <c r="E12" s="7"/>
    </row>
  </sheetData>
  <mergeCells count="3">
    <mergeCell ref="A2:D2"/>
    <mergeCell ref="A1:D1"/>
    <mergeCell ref="A12:D1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20"/>
  <sheetViews>
    <sheetView workbookViewId="0">
      <selection sqref="A1:M1"/>
    </sheetView>
  </sheetViews>
  <sheetFormatPr defaultColWidth="8.796875" defaultRowHeight="15.5"/>
  <cols>
    <col min="1" max="1" width="25.19921875" style="16" customWidth="1"/>
    <col min="2" max="2" width="3.19921875" style="16" customWidth="1"/>
    <col min="3" max="5" width="12" style="16" customWidth="1"/>
    <col min="6" max="6" width="3.19921875" style="16" customWidth="1"/>
    <col min="7" max="7" width="12" style="16" customWidth="1"/>
    <col min="8" max="8" width="2.796875" style="16" customWidth="1"/>
    <col min="9" max="9" width="11" style="16" customWidth="1"/>
    <col min="10" max="10" width="3.19921875" style="16" customWidth="1"/>
    <col min="11" max="11" width="12" style="16" customWidth="1"/>
    <col min="12" max="12" width="3" style="16" customWidth="1"/>
    <col min="13" max="13" width="12.19921875" style="16" customWidth="1"/>
    <col min="14" max="14" width="6.19921875" style="16" customWidth="1"/>
    <col min="15" max="16384" width="8.796875" style="16"/>
  </cols>
  <sheetData>
    <row r="1" spans="1:13" s="146" customFormat="1" ht="35.25" customHeight="1">
      <c r="A1" s="649" t="s">
        <v>665</v>
      </c>
      <c r="B1" s="650"/>
      <c r="C1" s="650"/>
      <c r="D1" s="650"/>
      <c r="E1" s="650"/>
      <c r="F1" s="650"/>
      <c r="G1" s="650"/>
      <c r="H1" s="595"/>
      <c r="I1" s="595"/>
      <c r="J1" s="595"/>
      <c r="K1" s="595"/>
      <c r="L1" s="595"/>
      <c r="M1" s="595"/>
    </row>
    <row r="2" spans="1:13" s="146" customFormat="1" ht="24" customHeight="1">
      <c r="A2" s="636" t="s">
        <v>805</v>
      </c>
      <c r="B2" s="636"/>
      <c r="C2" s="636"/>
      <c r="D2" s="636"/>
      <c r="E2" s="636"/>
      <c r="F2" s="636"/>
      <c r="G2" s="636"/>
      <c r="H2" s="636"/>
      <c r="I2" s="636"/>
      <c r="J2" s="636"/>
      <c r="K2" s="636"/>
      <c r="L2" s="636"/>
      <c r="M2" s="636"/>
    </row>
    <row r="3" spans="1:13" s="146" customFormat="1" ht="38.5" customHeight="1">
      <c r="A3" s="444" t="s">
        <v>251</v>
      </c>
      <c r="B3" s="232"/>
      <c r="C3" s="232"/>
      <c r="D3" s="351"/>
      <c r="E3" s="351"/>
      <c r="F3" s="297"/>
      <c r="G3" s="297"/>
      <c r="H3" s="351"/>
      <c r="I3" s="351" t="s">
        <v>274</v>
      </c>
      <c r="J3" s="351"/>
      <c r="K3" s="480" t="s">
        <v>739</v>
      </c>
      <c r="L3" s="351"/>
      <c r="M3" s="481" t="s">
        <v>740</v>
      </c>
    </row>
    <row r="4" spans="1:13" s="146" customFormat="1" ht="53.25" customHeight="1">
      <c r="A4" s="624" t="s">
        <v>737</v>
      </c>
      <c r="B4" s="640"/>
      <c r="C4" s="640"/>
      <c r="D4" s="624" t="s">
        <v>738</v>
      </c>
      <c r="E4" s="640"/>
      <c r="H4" s="235" t="s">
        <v>28</v>
      </c>
      <c r="I4" s="482">
        <v>0.14499999999999999</v>
      </c>
      <c r="J4" s="482"/>
      <c r="K4" s="483">
        <v>0.185</v>
      </c>
      <c r="L4" s="235" t="s">
        <v>28</v>
      </c>
      <c r="M4" s="455">
        <v>0.2</v>
      </c>
    </row>
    <row r="5" spans="1:13" s="146" customFormat="1" ht="15" customHeight="1">
      <c r="A5" s="214"/>
      <c r="B5" s="214"/>
      <c r="C5" s="214"/>
      <c r="D5" s="214"/>
      <c r="E5" s="214"/>
      <c r="F5" s="214"/>
    </row>
    <row r="6" spans="1:13">
      <c r="A6" s="80"/>
      <c r="B6" s="80"/>
      <c r="C6" s="80"/>
      <c r="D6" s="80">
        <v>2020</v>
      </c>
      <c r="E6" s="80"/>
      <c r="F6" s="80"/>
      <c r="G6" s="80"/>
      <c r="H6" s="80"/>
      <c r="I6" s="80">
        <v>2019</v>
      </c>
      <c r="J6" s="80"/>
      <c r="K6" s="80"/>
      <c r="L6" s="80"/>
      <c r="M6" s="80">
        <v>2018</v>
      </c>
    </row>
    <row r="7" spans="1:13" ht="38.25" customHeight="1">
      <c r="A7" s="80"/>
      <c r="B7" s="81"/>
      <c r="C7" s="447" t="s">
        <v>649</v>
      </c>
      <c r="D7" s="447" t="s">
        <v>641</v>
      </c>
      <c r="E7" s="447" t="s">
        <v>642</v>
      </c>
      <c r="F7" s="447"/>
      <c r="G7" s="447" t="s">
        <v>649</v>
      </c>
      <c r="H7" s="447"/>
      <c r="I7" s="447" t="s">
        <v>641</v>
      </c>
      <c r="J7" s="447"/>
      <c r="K7" s="447" t="s">
        <v>642</v>
      </c>
      <c r="L7" s="447"/>
      <c r="M7" s="447" t="s">
        <v>649</v>
      </c>
    </row>
    <row r="8" spans="1:13" ht="46.5">
      <c r="A8" s="359" t="s">
        <v>738</v>
      </c>
      <c r="B8" s="235" t="s">
        <v>28</v>
      </c>
      <c r="C8" s="473">
        <v>0.14499999999999999</v>
      </c>
      <c r="D8" s="473">
        <v>0.14099999999999999</v>
      </c>
      <c r="E8" s="473">
        <v>0.14799999999999999</v>
      </c>
      <c r="F8" s="235" t="s">
        <v>28</v>
      </c>
      <c r="G8" s="474">
        <v>0.185</v>
      </c>
      <c r="H8" s="475"/>
      <c r="I8" s="476">
        <v>0.17699999999999999</v>
      </c>
      <c r="J8" s="476"/>
      <c r="K8" s="477">
        <v>0.188</v>
      </c>
      <c r="L8" s="235" t="s">
        <v>28</v>
      </c>
      <c r="M8" s="475">
        <v>0.2</v>
      </c>
    </row>
    <row r="9" spans="1:13">
      <c r="A9" s="80" t="s">
        <v>19</v>
      </c>
      <c r="B9" s="81"/>
      <c r="C9" s="81"/>
      <c r="D9" s="81"/>
      <c r="E9" s="81"/>
      <c r="F9" s="81"/>
      <c r="G9" s="83"/>
      <c r="H9" s="83"/>
      <c r="I9" s="83"/>
      <c r="J9" s="83"/>
      <c r="K9" s="83"/>
      <c r="L9" s="83"/>
      <c r="M9" s="83"/>
    </row>
    <row r="10" spans="1:13" ht="17.5">
      <c r="A10" s="445" t="s">
        <v>741</v>
      </c>
      <c r="B10" s="235" t="s">
        <v>28</v>
      </c>
      <c r="C10" s="473">
        <v>0.10199999999999999</v>
      </c>
      <c r="D10" s="473">
        <v>9.1999999999999998E-2</v>
      </c>
      <c r="E10" s="473">
        <v>0.112</v>
      </c>
      <c r="F10" s="235" t="s">
        <v>28</v>
      </c>
      <c r="G10" s="475">
        <v>0.13100000000000001</v>
      </c>
      <c r="H10" s="475"/>
      <c r="I10" s="476">
        <v>0.11799999999999999</v>
      </c>
      <c r="J10" s="476"/>
      <c r="K10" s="476">
        <v>0.14199999999999999</v>
      </c>
      <c r="L10" s="235" t="s">
        <v>28</v>
      </c>
      <c r="M10" s="475">
        <v>0.14299999999999999</v>
      </c>
    </row>
    <row r="11" spans="1:13" ht="17.5">
      <c r="A11" s="445" t="s">
        <v>742</v>
      </c>
      <c r="B11" s="235" t="s">
        <v>28</v>
      </c>
      <c r="C11" s="473">
        <v>1.6E-2</v>
      </c>
      <c r="D11" s="473">
        <v>1.2E-2</v>
      </c>
      <c r="E11" s="473">
        <v>0.02</v>
      </c>
      <c r="F11" s="235" t="s">
        <v>28</v>
      </c>
      <c r="G11" s="478">
        <v>0.02</v>
      </c>
      <c r="H11" s="479"/>
      <c r="I11" s="478">
        <v>1.4999999999999999E-2</v>
      </c>
      <c r="J11" s="478"/>
      <c r="K11" s="478">
        <v>2.4E-2</v>
      </c>
      <c r="L11" s="235" t="s">
        <v>28</v>
      </c>
      <c r="M11" s="475">
        <v>2.7E-2</v>
      </c>
    </row>
    <row r="12" spans="1:13">
      <c r="A12" s="22" t="s">
        <v>743</v>
      </c>
      <c r="B12" s="235" t="s">
        <v>28</v>
      </c>
      <c r="C12" s="473">
        <v>1.0999999999999999E-2</v>
      </c>
      <c r="D12" s="473">
        <v>1.4999999999999999E-2</v>
      </c>
      <c r="E12" s="473">
        <v>6.0000000000000001E-3</v>
      </c>
      <c r="F12" s="235" t="s">
        <v>28</v>
      </c>
      <c r="G12" s="478">
        <v>1.0999999999999999E-2</v>
      </c>
      <c r="H12" s="479"/>
      <c r="I12" s="478">
        <v>1.4999999999999999E-2</v>
      </c>
      <c r="J12" s="478"/>
      <c r="K12" s="478">
        <v>6.0000000000000001E-3</v>
      </c>
      <c r="L12" s="235" t="s">
        <v>28</v>
      </c>
      <c r="M12" s="475">
        <v>1.4999999999999999E-2</v>
      </c>
    </row>
    <row r="13" spans="1:13" ht="17.5">
      <c r="A13" s="17" t="s">
        <v>20</v>
      </c>
      <c r="B13" s="235" t="s">
        <v>28</v>
      </c>
      <c r="C13" s="473">
        <v>0.128</v>
      </c>
      <c r="D13" s="473">
        <v>0.11899999999999999</v>
      </c>
      <c r="E13" s="473">
        <v>0.13700000000000001</v>
      </c>
      <c r="F13" s="235" t="s">
        <v>28</v>
      </c>
      <c r="G13" s="478">
        <v>0.16200000000000001</v>
      </c>
      <c r="H13" s="479"/>
      <c r="I13" s="478">
        <v>0.14799999999999999</v>
      </c>
      <c r="J13" s="478"/>
      <c r="K13" s="478">
        <v>0.17199999999999999</v>
      </c>
      <c r="L13" s="235" t="s">
        <v>28</v>
      </c>
      <c r="M13" s="475">
        <v>0.185</v>
      </c>
    </row>
    <row r="14" spans="1:13">
      <c r="A14" s="446" t="s">
        <v>307</v>
      </c>
      <c r="B14" s="81"/>
      <c r="C14" s="81"/>
      <c r="D14" s="81"/>
      <c r="E14" s="81"/>
      <c r="F14" s="81"/>
      <c r="G14" s="83"/>
      <c r="H14" s="83"/>
      <c r="I14" s="83"/>
      <c r="J14" s="83"/>
      <c r="K14" s="83"/>
      <c r="L14" s="83"/>
      <c r="M14" s="83"/>
    </row>
    <row r="15" spans="1:13" ht="17.5">
      <c r="A15" s="445" t="s">
        <v>741</v>
      </c>
      <c r="B15" s="235" t="s">
        <v>28</v>
      </c>
      <c r="C15" s="473">
        <v>0.14399999999999999</v>
      </c>
      <c r="D15" s="473">
        <v>0.14699999999999999</v>
      </c>
      <c r="E15" s="473">
        <v>0.14000000000000001</v>
      </c>
      <c r="F15" s="235" t="s">
        <v>28</v>
      </c>
      <c r="G15" s="478">
        <v>0.17799999999999999</v>
      </c>
      <c r="H15" s="479"/>
      <c r="I15" s="478">
        <v>0.182</v>
      </c>
      <c r="J15" s="478"/>
      <c r="K15" s="478">
        <v>0.16600000000000001</v>
      </c>
      <c r="L15" s="235" t="s">
        <v>28</v>
      </c>
      <c r="M15" s="475">
        <v>0.17799999999999999</v>
      </c>
    </row>
    <row r="16" spans="1:13" ht="17.5">
      <c r="A16" s="445" t="s">
        <v>742</v>
      </c>
      <c r="B16" s="235" t="s">
        <v>28</v>
      </c>
      <c r="C16" s="473">
        <v>3.1E-2</v>
      </c>
      <c r="D16" s="473">
        <v>3.1E-2</v>
      </c>
      <c r="E16" s="473">
        <v>3.1E-2</v>
      </c>
      <c r="F16" s="235" t="s">
        <v>28</v>
      </c>
      <c r="G16" s="478">
        <v>5.1999999999999998E-2</v>
      </c>
      <c r="H16" s="479"/>
      <c r="I16" s="478">
        <v>4.7E-2</v>
      </c>
      <c r="J16" s="478"/>
      <c r="K16" s="478">
        <v>0.06</v>
      </c>
      <c r="L16" s="235" t="s">
        <v>28</v>
      </c>
      <c r="M16" s="475">
        <v>4.5999999999999999E-2</v>
      </c>
    </row>
    <row r="17" spans="1:14">
      <c r="A17" s="359" t="s">
        <v>743</v>
      </c>
      <c r="B17" s="235" t="s">
        <v>28</v>
      </c>
      <c r="C17" s="473">
        <v>7.0000000000000001E-3</v>
      </c>
      <c r="D17" s="473">
        <v>7.0000000000000001E-3</v>
      </c>
      <c r="E17" s="473">
        <v>6.0000000000000001E-3</v>
      </c>
      <c r="F17" s="235" t="s">
        <v>28</v>
      </c>
      <c r="G17" s="478">
        <v>7.0000000000000001E-3</v>
      </c>
      <c r="H17" s="479"/>
      <c r="I17" s="478">
        <v>8.0000000000000002E-3</v>
      </c>
      <c r="J17" s="478"/>
      <c r="K17" s="478">
        <v>6.0000000000000001E-3</v>
      </c>
      <c r="L17" s="235" t="s">
        <v>28</v>
      </c>
      <c r="M17" s="475">
        <v>6.0000000000000001E-3</v>
      </c>
    </row>
    <row r="18" spans="1:14" ht="17.5">
      <c r="A18" s="358" t="s">
        <v>20</v>
      </c>
      <c r="B18" s="235" t="s">
        <v>28</v>
      </c>
      <c r="C18" s="473">
        <v>0.183</v>
      </c>
      <c r="D18" s="473">
        <v>0.185</v>
      </c>
      <c r="E18" s="473">
        <v>0.17799999999999999</v>
      </c>
      <c r="F18" s="235" t="s">
        <v>28</v>
      </c>
      <c r="G18" s="478">
        <v>0.23699999999999999</v>
      </c>
      <c r="H18" s="479"/>
      <c r="I18" s="478">
        <v>0.23599999999999999</v>
      </c>
      <c r="J18" s="478"/>
      <c r="K18" s="478">
        <v>0.23100000000000001</v>
      </c>
      <c r="L18" s="235" t="s">
        <v>28</v>
      </c>
      <c r="M18" s="475">
        <v>0.23</v>
      </c>
    </row>
    <row r="19" spans="1:14">
      <c r="C19" s="34"/>
      <c r="D19" s="34"/>
      <c r="E19" s="34"/>
      <c r="F19" s="34"/>
      <c r="G19" s="34"/>
      <c r="H19" s="34"/>
      <c r="I19" s="34"/>
      <c r="J19" s="34"/>
      <c r="K19" s="34"/>
      <c r="L19" s="34"/>
      <c r="M19" s="34"/>
    </row>
    <row r="20" spans="1:14" ht="105" customHeight="1">
      <c r="A20" s="684" t="s">
        <v>788</v>
      </c>
      <c r="B20" s="685"/>
      <c r="C20" s="685"/>
      <c r="D20" s="685"/>
      <c r="E20" s="685"/>
      <c r="F20" s="685"/>
      <c r="G20" s="685"/>
      <c r="H20" s="685"/>
      <c r="I20" s="685"/>
      <c r="J20" s="685"/>
      <c r="K20" s="685"/>
      <c r="L20" s="685"/>
      <c r="M20" s="685"/>
      <c r="N20" s="17"/>
    </row>
  </sheetData>
  <mergeCells count="5">
    <mergeCell ref="A20:M20"/>
    <mergeCell ref="D4:E4"/>
    <mergeCell ref="A4:C4"/>
    <mergeCell ref="A1:M1"/>
    <mergeCell ref="A2:M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17"/>
  <sheetViews>
    <sheetView workbookViewId="0">
      <selection activeCell="E9" sqref="E9"/>
    </sheetView>
  </sheetViews>
  <sheetFormatPr defaultColWidth="8.796875" defaultRowHeight="15.5"/>
  <cols>
    <col min="1" max="1" width="62.796875" style="9" customWidth="1"/>
    <col min="2" max="4" width="14.19921875" style="9" customWidth="1"/>
    <col min="5" max="5" width="6.19921875" style="9" customWidth="1"/>
    <col min="6" max="16384" width="8.796875" style="9"/>
  </cols>
  <sheetData>
    <row r="1" spans="1:13" s="146" customFormat="1" ht="35.25" customHeight="1">
      <c r="A1" s="582" t="s">
        <v>744</v>
      </c>
      <c r="B1" s="582"/>
      <c r="C1" s="582"/>
      <c r="D1" s="582"/>
      <c r="E1" s="211"/>
      <c r="F1" s="211"/>
      <c r="G1" s="211"/>
      <c r="H1" s="210"/>
      <c r="I1" s="236"/>
      <c r="J1" s="236"/>
      <c r="K1" s="236"/>
      <c r="L1" s="236"/>
      <c r="M1" s="236"/>
    </row>
    <row r="2" spans="1:13" s="146" customFormat="1" ht="24" customHeight="1">
      <c r="A2" s="636" t="s">
        <v>806</v>
      </c>
      <c r="B2" s="636"/>
      <c r="C2" s="636"/>
      <c r="D2" s="636"/>
      <c r="E2" s="509"/>
      <c r="F2" s="509"/>
    </row>
    <row r="3" spans="1:13">
      <c r="A3" s="150"/>
      <c r="B3" s="72">
        <v>2020</v>
      </c>
      <c r="C3" s="72">
        <v>2019</v>
      </c>
      <c r="D3" s="72">
        <v>2018</v>
      </c>
    </row>
    <row r="4" spans="1:13">
      <c r="A4" s="53" t="s">
        <v>10</v>
      </c>
      <c r="B4" s="72"/>
      <c r="C4" s="72"/>
      <c r="D4" s="72"/>
    </row>
    <row r="5" spans="1:13" ht="17.5">
      <c r="A5" s="380" t="s">
        <v>745</v>
      </c>
      <c r="B5" s="237" t="s">
        <v>224</v>
      </c>
      <c r="C5" s="60" t="s">
        <v>225</v>
      </c>
      <c r="D5" s="60" t="s">
        <v>226</v>
      </c>
    </row>
    <row r="6" spans="1:13" ht="17.5">
      <c r="A6" s="380" t="s">
        <v>746</v>
      </c>
      <c r="B6" s="237" t="s">
        <v>227</v>
      </c>
      <c r="C6" s="60" t="s">
        <v>228</v>
      </c>
      <c r="D6" s="60" t="s">
        <v>229</v>
      </c>
    </row>
    <row r="7" spans="1:13" ht="17.5">
      <c r="A7" s="356" t="s">
        <v>747</v>
      </c>
      <c r="B7" s="534" t="s">
        <v>835</v>
      </c>
      <c r="C7" s="28">
        <v>2140</v>
      </c>
      <c r="D7" s="28">
        <v>3485</v>
      </c>
    </row>
    <row r="8" spans="1:13">
      <c r="A8" s="356" t="s">
        <v>748</v>
      </c>
      <c r="B8" s="106">
        <v>0</v>
      </c>
      <c r="C8" s="58">
        <v>0</v>
      </c>
      <c r="D8" s="58">
        <v>0</v>
      </c>
    </row>
    <row r="9" spans="1:13">
      <c r="A9" s="677" t="s">
        <v>749</v>
      </c>
      <c r="B9" s="686"/>
      <c r="C9" s="686"/>
      <c r="D9" s="686"/>
    </row>
    <row r="10" spans="1:13" ht="33">
      <c r="A10" s="380" t="s">
        <v>750</v>
      </c>
      <c r="B10" s="106">
        <v>312</v>
      </c>
      <c r="C10" s="58" t="s">
        <v>230</v>
      </c>
      <c r="D10" s="58" t="s">
        <v>231</v>
      </c>
    </row>
    <row r="11" spans="1:13">
      <c r="A11" s="356" t="s">
        <v>751</v>
      </c>
      <c r="B11" s="178">
        <v>39</v>
      </c>
      <c r="C11" s="58" t="s">
        <v>232</v>
      </c>
      <c r="D11" s="58" t="s">
        <v>233</v>
      </c>
    </row>
    <row r="12" spans="1:13" ht="17.5">
      <c r="A12" s="356" t="s">
        <v>747</v>
      </c>
      <c r="B12" s="533" t="s">
        <v>836</v>
      </c>
      <c r="C12" s="28" t="s">
        <v>234</v>
      </c>
      <c r="D12" s="28" t="s">
        <v>235</v>
      </c>
    </row>
    <row r="13" spans="1:13">
      <c r="A13" s="356" t="s">
        <v>748</v>
      </c>
      <c r="B13" s="178">
        <v>0</v>
      </c>
      <c r="C13" s="58">
        <v>0</v>
      </c>
      <c r="D13" s="58">
        <v>0</v>
      </c>
    </row>
    <row r="14" spans="1:13">
      <c r="A14" s="677" t="s">
        <v>752</v>
      </c>
      <c r="B14" s="686"/>
      <c r="C14" s="686"/>
      <c r="D14" s="686"/>
    </row>
    <row r="15" spans="1:13" ht="18" customHeight="1">
      <c r="A15" s="380" t="s">
        <v>753</v>
      </c>
      <c r="B15" s="353">
        <v>2.6100000000000002E-2</v>
      </c>
      <c r="C15" s="354">
        <v>1.9800000000000002E-2</v>
      </c>
      <c r="D15" s="348" t="s">
        <v>236</v>
      </c>
    </row>
    <row r="16" spans="1:13">
      <c r="A16" s="32"/>
      <c r="B16" s="45"/>
      <c r="C16" s="45"/>
      <c r="D16" s="45"/>
    </row>
    <row r="17" spans="1:5" ht="255" customHeight="1">
      <c r="A17" s="584" t="s">
        <v>789</v>
      </c>
      <c r="B17" s="606"/>
      <c r="C17" s="606"/>
      <c r="D17" s="606"/>
      <c r="E17" s="76"/>
    </row>
  </sheetData>
  <mergeCells count="5">
    <mergeCell ref="A9:D9"/>
    <mergeCell ref="A17:D17"/>
    <mergeCell ref="A14:D14"/>
    <mergeCell ref="A1:D1"/>
    <mergeCell ref="A2:D2"/>
  </mergeCells>
  <phoneticPr fontId="31" type="noConversion"/>
  <pageMargins left="0.25" right="0.25" top="0.75" bottom="0.75" header="0.3" footer="0.3"/>
  <pageSetup orientation="landscape"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sqref="A1:D1"/>
    </sheetView>
  </sheetViews>
  <sheetFormatPr defaultColWidth="8.796875" defaultRowHeight="15.5"/>
  <cols>
    <col min="1" max="1" width="64.19921875" style="146" customWidth="1"/>
    <col min="2" max="2" width="12" style="146" customWidth="1"/>
    <col min="3" max="3" width="11.19921875" style="146" customWidth="1"/>
    <col min="4" max="4" width="10" style="146" customWidth="1"/>
    <col min="5" max="16384" width="8.796875" style="146"/>
  </cols>
  <sheetData>
    <row r="1" spans="1:4" ht="35.5" customHeight="1">
      <c r="A1" s="582" t="s">
        <v>268</v>
      </c>
      <c r="B1" s="590"/>
      <c r="C1" s="590"/>
      <c r="D1" s="590"/>
    </row>
    <row r="2" spans="1:4">
      <c r="A2" s="379" t="s">
        <v>269</v>
      </c>
      <c r="B2" s="72">
        <v>2020</v>
      </c>
      <c r="C2" s="77">
        <v>2019</v>
      </c>
      <c r="D2" s="77">
        <v>2018</v>
      </c>
    </row>
    <row r="3" spans="1:4" ht="33">
      <c r="A3" s="380" t="s">
        <v>768</v>
      </c>
      <c r="B3" s="29">
        <v>0</v>
      </c>
      <c r="C3" s="28">
        <v>0</v>
      </c>
      <c r="D3" s="28">
        <v>0</v>
      </c>
    </row>
    <row r="4" spans="1:4" ht="46.5">
      <c r="A4" s="362" t="s">
        <v>270</v>
      </c>
      <c r="B4" s="29">
        <v>0</v>
      </c>
      <c r="C4" s="28">
        <v>0</v>
      </c>
      <c r="D4" s="28">
        <v>0</v>
      </c>
    </row>
    <row r="5" spans="1:4" ht="33">
      <c r="A5" s="362" t="s">
        <v>759</v>
      </c>
      <c r="B5" s="448">
        <v>0.98299999999999998</v>
      </c>
      <c r="C5" s="166">
        <v>0.995</v>
      </c>
      <c r="D5" s="506" t="s">
        <v>792</v>
      </c>
    </row>
    <row r="6" spans="1:4">
      <c r="A6" s="142"/>
      <c r="B6" s="28"/>
      <c r="C6" s="28"/>
      <c r="D6" s="28"/>
    </row>
    <row r="7" spans="1:4" ht="178.5" customHeight="1">
      <c r="A7" s="584" t="s">
        <v>271</v>
      </c>
      <c r="B7" s="584"/>
      <c r="C7" s="584"/>
      <c r="D7" s="584"/>
    </row>
  </sheetData>
  <mergeCells count="2">
    <mergeCell ref="A7:D7"/>
    <mergeCell ref="A1:D1"/>
  </mergeCells>
  <pageMargins left="0.7" right="0.7" top="0.75" bottom="0.75" header="0.3" footer="0.3"/>
  <pageSetup orientation="portrait" horizontalDpi="4294967292" verticalDpi="4294967292"/>
  <headerFooter>
    <oddFooter>&amp;L&amp;1#&amp;"Calibri"&amp;10&amp;K000000Internal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7"/>
  <sheetViews>
    <sheetView zoomScaleNormal="100" workbookViewId="0">
      <selection activeCell="F17" sqref="F17"/>
    </sheetView>
  </sheetViews>
  <sheetFormatPr defaultColWidth="8.796875" defaultRowHeight="15.5"/>
  <cols>
    <col min="1" max="1" width="57.19921875" style="27" customWidth="1"/>
    <col min="2" max="2" width="13.796875" style="27" customWidth="1"/>
    <col min="3" max="3" width="14.69921875" style="27" customWidth="1"/>
    <col min="4" max="4" width="17.69921875" style="146" customWidth="1"/>
    <col min="5" max="5" width="13.296875" style="146" customWidth="1"/>
    <col min="6" max="6" width="10.296875" style="27" customWidth="1"/>
    <col min="7" max="7" width="16.19921875" style="27" customWidth="1"/>
    <col min="8" max="8" width="11.19921875" style="27" customWidth="1"/>
    <col min="9" max="9" width="16.296875" style="27" customWidth="1"/>
    <col min="10" max="16384" width="8.796875" style="27"/>
  </cols>
  <sheetData>
    <row r="1" spans="1:15" s="146" customFormat="1" ht="35.25" customHeight="1">
      <c r="A1" s="582" t="s">
        <v>272</v>
      </c>
      <c r="B1" s="582"/>
      <c r="C1" s="582"/>
      <c r="D1" s="582"/>
      <c r="E1" s="197"/>
    </row>
    <row r="2" spans="1:15" s="512" customFormat="1" ht="24" customHeight="1">
      <c r="A2" s="596" t="s">
        <v>769</v>
      </c>
      <c r="B2" s="596"/>
      <c r="C2" s="596"/>
      <c r="D2" s="596"/>
      <c r="E2" s="511"/>
    </row>
    <row r="3" spans="1:15" s="146" customFormat="1">
      <c r="A3" s="175" t="s">
        <v>372</v>
      </c>
      <c r="B3" s="175"/>
      <c r="C3" s="175"/>
      <c r="D3" s="175"/>
      <c r="E3" s="176"/>
    </row>
    <row r="4" spans="1:15">
      <c r="A4" s="164" t="s">
        <v>251</v>
      </c>
      <c r="B4" s="179" t="s">
        <v>273</v>
      </c>
      <c r="C4" s="594" t="s">
        <v>274</v>
      </c>
      <c r="D4" s="595"/>
      <c r="E4" s="178"/>
    </row>
    <row r="5" spans="1:15" ht="146.25" customHeight="1">
      <c r="A5" s="380" t="s">
        <v>275</v>
      </c>
      <c r="B5" s="381" t="s">
        <v>276</v>
      </c>
      <c r="C5" s="592" t="s">
        <v>277</v>
      </c>
      <c r="D5" s="593"/>
      <c r="E5" s="28"/>
    </row>
    <row r="6" spans="1:15">
      <c r="A6" s="7"/>
      <c r="B6" s="28"/>
      <c r="C6" s="28"/>
      <c r="D6" s="28"/>
      <c r="E6" s="28"/>
    </row>
    <row r="7" spans="1:15" ht="32.25" customHeight="1">
      <c r="A7" s="584" t="s">
        <v>278</v>
      </c>
      <c r="B7" s="584"/>
      <c r="C7" s="584"/>
      <c r="D7" s="584"/>
      <c r="E7" s="27"/>
    </row>
    <row r="8" spans="1:15" s="146" customFormat="1">
      <c r="A8" s="538"/>
      <c r="B8" s="538"/>
      <c r="C8" s="538"/>
      <c r="D8" s="538"/>
    </row>
    <row r="9" spans="1:15" s="542" customFormat="1" ht="33" customHeight="1">
      <c r="A9" s="541"/>
      <c r="B9" s="541"/>
      <c r="C9" s="597" t="s">
        <v>865</v>
      </c>
      <c r="D9" s="597"/>
      <c r="E9" s="597"/>
      <c r="F9" s="597"/>
      <c r="G9" s="597"/>
      <c r="H9" s="597"/>
      <c r="I9" s="597"/>
      <c r="J9" s="541"/>
    </row>
    <row r="10" spans="1:15" s="542" customFormat="1" ht="60" customHeight="1">
      <c r="A10" s="164" t="s">
        <v>856</v>
      </c>
      <c r="B10" s="164" t="s">
        <v>857</v>
      </c>
      <c r="C10" s="164" t="s">
        <v>859</v>
      </c>
      <c r="D10" s="164" t="s">
        <v>858</v>
      </c>
      <c r="E10" s="164" t="s">
        <v>860</v>
      </c>
      <c r="F10" s="164" t="s">
        <v>861</v>
      </c>
      <c r="G10" s="571" t="s">
        <v>862</v>
      </c>
      <c r="H10" s="164" t="s">
        <v>863</v>
      </c>
      <c r="I10" s="164" t="s">
        <v>864</v>
      </c>
      <c r="N10" s="591"/>
      <c r="O10" s="591"/>
    </row>
    <row r="11" spans="1:15" s="542" customFormat="1" ht="18" customHeight="1">
      <c r="A11" s="558" t="s">
        <v>850</v>
      </c>
      <c r="B11" s="564">
        <v>117.21220297433101</v>
      </c>
      <c r="C11" s="564">
        <v>652.75079611951207</v>
      </c>
      <c r="D11" s="564">
        <v>9.7892384440000004</v>
      </c>
      <c r="E11" s="564">
        <v>358.71281368923638</v>
      </c>
      <c r="F11" s="564">
        <v>38.043115375941277</v>
      </c>
      <c r="G11" s="564">
        <v>0</v>
      </c>
      <c r="H11" s="564">
        <v>1176.5081666030208</v>
      </c>
      <c r="I11" s="564" t="s">
        <v>906</v>
      </c>
      <c r="J11" s="559"/>
      <c r="K11" s="564"/>
      <c r="O11" s="564"/>
    </row>
    <row r="12" spans="1:15" s="542" customFormat="1" ht="18" customHeight="1">
      <c r="A12" s="558" t="s">
        <v>851</v>
      </c>
      <c r="B12" s="564">
        <v>134</v>
      </c>
      <c r="C12" s="564">
        <v>0</v>
      </c>
      <c r="D12" s="564">
        <v>1072.6622500000001</v>
      </c>
      <c r="E12" s="564">
        <v>10.851146949999999</v>
      </c>
      <c r="F12" s="564">
        <v>17.36727613</v>
      </c>
      <c r="G12" s="564">
        <v>0</v>
      </c>
      <c r="H12" s="564">
        <v>1234.88067308</v>
      </c>
      <c r="I12" s="564" t="s">
        <v>907</v>
      </c>
      <c r="J12" s="559"/>
      <c r="K12" s="564"/>
      <c r="L12" s="559"/>
      <c r="M12" s="564"/>
      <c r="O12" s="564"/>
    </row>
    <row r="13" spans="1:15" s="542" customFormat="1" ht="33" customHeight="1">
      <c r="A13" s="558" t="s">
        <v>902</v>
      </c>
      <c r="B13" s="564">
        <v>616.2765308014632</v>
      </c>
      <c r="C13" s="564">
        <v>481.83278182252701</v>
      </c>
      <c r="D13" s="564">
        <v>385.30114352780834</v>
      </c>
      <c r="E13" s="564">
        <v>15.659723321295584</v>
      </c>
      <c r="F13" s="564">
        <v>147.83230314731659</v>
      </c>
      <c r="G13" s="564">
        <v>0</v>
      </c>
      <c r="H13" s="564">
        <v>1646.9024826204109</v>
      </c>
      <c r="I13" s="564" t="s">
        <v>908</v>
      </c>
      <c r="J13" s="559"/>
      <c r="K13" s="564"/>
      <c r="O13" s="564"/>
    </row>
    <row r="14" spans="1:15" s="542" customFormat="1">
      <c r="A14" s="558" t="s">
        <v>855</v>
      </c>
      <c r="B14" s="564">
        <v>0</v>
      </c>
      <c r="C14" s="564">
        <v>0</v>
      </c>
      <c r="D14" s="564">
        <v>19.153426754011008</v>
      </c>
      <c r="E14" s="564">
        <v>0</v>
      </c>
      <c r="F14" s="564">
        <v>0.9</v>
      </c>
      <c r="G14" s="564">
        <v>258.00395394999998</v>
      </c>
      <c r="H14" s="564">
        <v>278.057380704011</v>
      </c>
      <c r="I14" s="564" t="s">
        <v>909</v>
      </c>
      <c r="J14" s="559"/>
      <c r="K14" s="564"/>
      <c r="O14" s="564"/>
    </row>
    <row r="15" spans="1:15" s="542" customFormat="1">
      <c r="A15" s="558" t="s">
        <v>852</v>
      </c>
      <c r="B15" s="564">
        <v>1170.5129236720009</v>
      </c>
      <c r="C15" s="564">
        <v>0</v>
      </c>
      <c r="D15" s="564">
        <v>526.12791700000002</v>
      </c>
      <c r="E15" s="564">
        <v>0</v>
      </c>
      <c r="F15" s="564">
        <v>0</v>
      </c>
      <c r="G15" s="564">
        <v>0</v>
      </c>
      <c r="H15" s="564">
        <v>1696.6408406720009</v>
      </c>
      <c r="I15" s="564" t="s">
        <v>910</v>
      </c>
      <c r="J15" s="559"/>
      <c r="K15" s="564"/>
      <c r="O15" s="564"/>
    </row>
    <row r="16" spans="1:15" s="542" customFormat="1">
      <c r="A16" s="558" t="s">
        <v>853</v>
      </c>
      <c r="B16" s="564">
        <v>158.60071600000001</v>
      </c>
      <c r="C16" s="564">
        <v>1191.6385222710505</v>
      </c>
      <c r="D16" s="564">
        <v>954.00448401515439</v>
      </c>
      <c r="E16" s="564">
        <v>581.28636516666666</v>
      </c>
      <c r="F16" s="564">
        <v>0</v>
      </c>
      <c r="G16" s="564">
        <v>108.71361355354362</v>
      </c>
      <c r="H16" s="564">
        <v>2994.2437010064154</v>
      </c>
      <c r="I16" s="564" t="s">
        <v>911</v>
      </c>
      <c r="J16" s="559"/>
      <c r="K16" s="564"/>
      <c r="O16" s="564"/>
    </row>
    <row r="17" spans="1:15" s="542" customFormat="1">
      <c r="A17" s="558" t="s">
        <v>854</v>
      </c>
      <c r="B17" s="564">
        <v>0</v>
      </c>
      <c r="C17" s="564">
        <v>1585.3673174603175</v>
      </c>
      <c r="D17" s="564">
        <v>852.14</v>
      </c>
      <c r="E17" s="564">
        <v>0</v>
      </c>
      <c r="F17" s="564">
        <v>229.38333333333335</v>
      </c>
      <c r="G17" s="564">
        <v>764.76900000000001</v>
      </c>
      <c r="H17" s="564">
        <v>3431.6596507936511</v>
      </c>
      <c r="I17" s="564" t="s">
        <v>912</v>
      </c>
      <c r="J17" s="559"/>
      <c r="K17" s="564"/>
      <c r="O17" s="564"/>
    </row>
    <row r="18" spans="1:15" s="542" customFormat="1">
      <c r="A18" s="560" t="s">
        <v>22</v>
      </c>
      <c r="B18" s="567">
        <f t="shared" ref="B18:G18" si="0">SUM(B11:B17)</f>
        <v>2196.6023734477949</v>
      </c>
      <c r="C18" s="567">
        <f t="shared" si="0"/>
        <v>3911.5894176734073</v>
      </c>
      <c r="D18" s="567">
        <f t="shared" si="0"/>
        <v>3819.1784597409737</v>
      </c>
      <c r="E18" s="567">
        <f t="shared" si="0"/>
        <v>966.51004912719861</v>
      </c>
      <c r="F18" s="567">
        <f t="shared" si="0"/>
        <v>433.5260279865912</v>
      </c>
      <c r="G18" s="567">
        <f t="shared" si="0"/>
        <v>1131.4865675035435</v>
      </c>
      <c r="H18" s="567">
        <v>12459</v>
      </c>
      <c r="I18" s="561" t="s">
        <v>913</v>
      </c>
      <c r="J18" s="559"/>
    </row>
    <row r="19" spans="1:15">
      <c r="I19" s="559"/>
      <c r="J19" s="559"/>
    </row>
    <row r="20" spans="1:15" ht="17.5">
      <c r="A20" s="382" t="s">
        <v>849</v>
      </c>
    </row>
    <row r="21" spans="1:15">
      <c r="A21" s="164"/>
      <c r="B21" s="72">
        <v>2020</v>
      </c>
      <c r="C21" s="77">
        <v>2019</v>
      </c>
      <c r="D21" s="72">
        <v>2018</v>
      </c>
    </row>
    <row r="22" spans="1:15" ht="17.5">
      <c r="A22" s="146" t="s">
        <v>279</v>
      </c>
      <c r="B22" s="455" t="s">
        <v>914</v>
      </c>
      <c r="C22" s="455" t="s">
        <v>915</v>
      </c>
      <c r="D22" s="506" t="s">
        <v>792</v>
      </c>
    </row>
    <row r="23" spans="1:15" ht="32.25" customHeight="1">
      <c r="A23" s="362" t="s">
        <v>280</v>
      </c>
      <c r="B23" s="572">
        <v>34.5</v>
      </c>
      <c r="C23" s="540">
        <v>31</v>
      </c>
      <c r="D23" s="506" t="s">
        <v>792</v>
      </c>
    </row>
    <row r="24" spans="1:15">
      <c r="B24" s="6"/>
      <c r="C24" s="6"/>
      <c r="D24" s="6"/>
    </row>
    <row r="25" spans="1:15" s="146" customFormat="1" ht="96.75" customHeight="1">
      <c r="A25" s="584" t="s">
        <v>916</v>
      </c>
      <c r="B25" s="584"/>
      <c r="C25" s="584"/>
      <c r="D25" s="584"/>
    </row>
    <row r="26" spans="1:15">
      <c r="B26" s="6"/>
      <c r="C26" s="6"/>
      <c r="D26" s="6"/>
    </row>
    <row r="27" spans="1:15">
      <c r="B27" s="6"/>
      <c r="C27" s="6"/>
      <c r="D27" s="6"/>
    </row>
  </sheetData>
  <mergeCells count="8">
    <mergeCell ref="N10:O10"/>
    <mergeCell ref="A1:D1"/>
    <mergeCell ref="A25:D25"/>
    <mergeCell ref="A7:D7"/>
    <mergeCell ref="C5:D5"/>
    <mergeCell ref="C4:D4"/>
    <mergeCell ref="A2:D2"/>
    <mergeCell ref="C9:I9"/>
  </mergeCells>
  <phoneticPr fontId="31" type="noConversion"/>
  <pageMargins left="0.7" right="0.7" top="0.75" bottom="0.75" header="0.3" footer="0.3"/>
  <pageSetup orientation="portrait" horizontalDpi="4294967292" verticalDpi="4294967292" r:id="rId1"/>
  <headerFooter>
    <oddFooter>&amp;L&amp;1#&amp;"Calibri"&amp;10&amp;K000000Internal</oddFooter>
  </headerFooter>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1"/>
  <sheetViews>
    <sheetView topLeftCell="A4" workbookViewId="0">
      <selection activeCell="A6" sqref="A6"/>
    </sheetView>
  </sheetViews>
  <sheetFormatPr defaultColWidth="8.796875" defaultRowHeight="13"/>
  <cols>
    <col min="1" max="1" width="47.19921875" style="8" customWidth="1"/>
    <col min="2" max="2" width="19" style="8" customWidth="1"/>
    <col min="3" max="3" width="3.19921875" style="3" customWidth="1"/>
    <col min="4" max="4" width="11" style="3" customWidth="1"/>
    <col min="5" max="5" width="4.19921875" style="3" customWidth="1"/>
    <col min="6" max="6" width="12.19921875" style="3" customWidth="1"/>
    <col min="7" max="7" width="4.19921875" style="3" customWidth="1"/>
    <col min="8" max="8" width="12.796875" style="3" customWidth="1"/>
    <col min="9" max="16384" width="8.796875" style="8"/>
  </cols>
  <sheetData>
    <row r="1" spans="1:8" s="146" customFormat="1" ht="35.25" customHeight="1">
      <c r="A1" s="582" t="s">
        <v>281</v>
      </c>
      <c r="B1" s="590"/>
      <c r="C1" s="590"/>
      <c r="D1" s="590"/>
      <c r="E1" s="590"/>
      <c r="F1" s="590"/>
      <c r="G1" s="590"/>
      <c r="H1" s="590"/>
    </row>
    <row r="2" spans="1:8" s="140" customFormat="1" ht="24" customHeight="1">
      <c r="A2" s="596" t="s">
        <v>799</v>
      </c>
      <c r="B2" s="596"/>
      <c r="C2" s="596"/>
      <c r="D2" s="596"/>
      <c r="E2" s="596"/>
      <c r="F2" s="596"/>
      <c r="G2" s="596"/>
      <c r="H2" s="596"/>
    </row>
    <row r="3" spans="1:8" s="146" customFormat="1" ht="15.5">
      <c r="A3" s="175" t="s">
        <v>372</v>
      </c>
      <c r="B3" s="175"/>
      <c r="C3" s="185"/>
      <c r="D3" s="175"/>
      <c r="E3" s="185"/>
      <c r="F3" s="175"/>
      <c r="G3" s="185"/>
      <c r="H3" s="175"/>
    </row>
    <row r="4" spans="1:8" ht="15.5">
      <c r="A4" s="599" t="s">
        <v>251</v>
      </c>
      <c r="B4" s="599"/>
      <c r="C4" s="62"/>
      <c r="D4" s="183" t="s">
        <v>273</v>
      </c>
      <c r="E4" s="62"/>
      <c r="F4" s="599" t="s">
        <v>274</v>
      </c>
      <c r="G4" s="599"/>
      <c r="H4" s="599"/>
    </row>
    <row r="5" spans="1:8" s="140" customFormat="1" ht="65.25" customHeight="1">
      <c r="A5" s="588" t="s">
        <v>282</v>
      </c>
      <c r="B5" s="589"/>
      <c r="C5" s="60"/>
      <c r="D5" s="383" t="s">
        <v>283</v>
      </c>
      <c r="E5" s="63"/>
      <c r="F5" s="600" t="s">
        <v>955</v>
      </c>
      <c r="G5" s="600"/>
      <c r="H5" s="600"/>
    </row>
    <row r="6" spans="1:8" s="140" customFormat="1" ht="15.5">
      <c r="A6" s="61"/>
      <c r="B6" s="147"/>
      <c r="C6" s="60"/>
      <c r="D6" s="63"/>
      <c r="E6" s="63"/>
      <c r="F6" s="601"/>
      <c r="G6" s="601"/>
      <c r="H6" s="601"/>
    </row>
    <row r="7" spans="1:8" ht="31">
      <c r="A7" s="384" t="s">
        <v>290</v>
      </c>
      <c r="B7" s="369" t="s">
        <v>284</v>
      </c>
      <c r="C7" s="64"/>
      <c r="D7" s="369">
        <v>2020</v>
      </c>
      <c r="E7" s="64"/>
      <c r="F7" s="369">
        <v>2019</v>
      </c>
      <c r="G7" s="369"/>
      <c r="H7" s="369">
        <v>2018</v>
      </c>
    </row>
    <row r="8" spans="1:8" ht="17.5">
      <c r="A8" s="362" t="s">
        <v>285</v>
      </c>
      <c r="B8" s="5" t="s">
        <v>287</v>
      </c>
      <c r="C8" s="5"/>
      <c r="D8" s="66">
        <v>42512</v>
      </c>
      <c r="E8" s="66"/>
      <c r="F8" s="67" t="s">
        <v>29</v>
      </c>
      <c r="G8" s="67"/>
      <c r="H8" s="67">
        <v>53270</v>
      </c>
    </row>
    <row r="9" spans="1:8" ht="33">
      <c r="A9" s="362" t="s">
        <v>286</v>
      </c>
      <c r="B9" s="5" t="s">
        <v>287</v>
      </c>
      <c r="C9" s="5"/>
      <c r="D9" s="136">
        <v>93999</v>
      </c>
      <c r="E9" s="136"/>
      <c r="F9" s="137" t="s">
        <v>30</v>
      </c>
      <c r="G9" s="137"/>
      <c r="H9" s="137">
        <v>119205</v>
      </c>
    </row>
    <row r="10" spans="1:8" ht="33">
      <c r="A10" s="148" t="s">
        <v>291</v>
      </c>
      <c r="B10" s="5" t="s">
        <v>287</v>
      </c>
      <c r="C10" s="184" t="s">
        <v>28</v>
      </c>
      <c r="D10" s="457">
        <v>136511</v>
      </c>
      <c r="E10" s="184" t="s">
        <v>28</v>
      </c>
      <c r="F10" s="458">
        <v>158077</v>
      </c>
      <c r="G10" s="184" t="s">
        <v>28</v>
      </c>
      <c r="H10" s="458">
        <v>172475</v>
      </c>
    </row>
    <row r="11" spans="1:8" ht="33">
      <c r="A11" s="356" t="s">
        <v>292</v>
      </c>
      <c r="B11" s="5" t="s">
        <v>294</v>
      </c>
      <c r="C11" s="5"/>
      <c r="D11" s="68">
        <v>5.84</v>
      </c>
      <c r="E11" s="68"/>
      <c r="F11" s="69" t="s">
        <v>31</v>
      </c>
      <c r="G11" s="69"/>
      <c r="H11" s="69">
        <v>6.94</v>
      </c>
    </row>
    <row r="12" spans="1:8" ht="33">
      <c r="A12" s="356" t="s">
        <v>293</v>
      </c>
      <c r="B12" s="5" t="s">
        <v>295</v>
      </c>
      <c r="C12" s="5"/>
      <c r="D12" s="68">
        <v>3.13</v>
      </c>
      <c r="E12" s="68"/>
      <c r="F12" s="69" t="s">
        <v>32</v>
      </c>
      <c r="G12" s="69"/>
      <c r="H12" s="69">
        <v>4.43</v>
      </c>
    </row>
    <row r="13" spans="1:8" ht="31">
      <c r="A13" s="384" t="s">
        <v>289</v>
      </c>
      <c r="B13" s="369"/>
      <c r="C13" s="64"/>
      <c r="D13" s="369"/>
      <c r="E13" s="64"/>
      <c r="F13" s="369"/>
      <c r="G13" s="369"/>
      <c r="H13" s="369"/>
    </row>
    <row r="14" spans="1:8" ht="17.5">
      <c r="A14" s="362" t="s">
        <v>285</v>
      </c>
      <c r="B14" s="5" t="s">
        <v>287</v>
      </c>
      <c r="C14" s="5"/>
      <c r="D14" s="66">
        <v>42512</v>
      </c>
      <c r="E14" s="66"/>
      <c r="F14" s="67">
        <v>50711</v>
      </c>
      <c r="G14" s="67"/>
      <c r="H14" s="67">
        <v>53270</v>
      </c>
    </row>
    <row r="15" spans="1:8" ht="17.5">
      <c r="A15" s="380" t="s">
        <v>296</v>
      </c>
      <c r="B15" s="5" t="s">
        <v>287</v>
      </c>
      <c r="C15" s="5"/>
      <c r="D15" s="66">
        <v>6835</v>
      </c>
      <c r="E15" s="66"/>
      <c r="F15" s="67">
        <v>8061</v>
      </c>
      <c r="G15" s="67"/>
      <c r="H15" s="67">
        <v>7833</v>
      </c>
    </row>
    <row r="16" spans="1:8" ht="33">
      <c r="A16" s="112" t="s">
        <v>761</v>
      </c>
      <c r="B16" s="456" t="s">
        <v>288</v>
      </c>
      <c r="C16" s="184" t="s">
        <v>28</v>
      </c>
      <c r="D16" s="406">
        <v>49346</v>
      </c>
      <c r="E16" s="184" t="s">
        <v>28</v>
      </c>
      <c r="F16" s="407">
        <v>58772</v>
      </c>
      <c r="G16" s="184" t="s">
        <v>28</v>
      </c>
      <c r="H16" s="407">
        <v>61103</v>
      </c>
    </row>
    <row r="17" spans="1:8" ht="33">
      <c r="A17" s="380" t="s">
        <v>292</v>
      </c>
      <c r="B17" s="5" t="s">
        <v>294</v>
      </c>
      <c r="C17" s="5"/>
      <c r="D17" s="68">
        <v>2.12</v>
      </c>
      <c r="E17" s="68"/>
      <c r="F17" s="69">
        <v>2.48</v>
      </c>
      <c r="G17" s="69"/>
      <c r="H17" s="69">
        <v>2.4700000000000002</v>
      </c>
    </row>
    <row r="18" spans="1:8" ht="33">
      <c r="A18" s="380" t="s">
        <v>292</v>
      </c>
      <c r="B18" s="5" t="s">
        <v>295</v>
      </c>
      <c r="C18" s="5"/>
      <c r="D18" s="68">
        <v>1.1299999999999999</v>
      </c>
      <c r="E18" s="68"/>
      <c r="F18" s="69">
        <v>1.43</v>
      </c>
      <c r="G18" s="69"/>
      <c r="H18" s="69">
        <v>1.57</v>
      </c>
    </row>
    <row r="19" spans="1:8" ht="17.5">
      <c r="A19" s="384" t="s">
        <v>297</v>
      </c>
      <c r="B19" s="55"/>
      <c r="C19" s="65"/>
      <c r="D19" s="133"/>
      <c r="E19" s="55"/>
      <c r="F19" s="55"/>
      <c r="G19" s="55"/>
      <c r="H19" s="55"/>
    </row>
    <row r="20" spans="1:8" ht="17.5">
      <c r="A20" s="356" t="s">
        <v>298</v>
      </c>
      <c r="B20" s="5" t="s">
        <v>287</v>
      </c>
      <c r="C20" s="5"/>
      <c r="D20" s="66">
        <v>1562900</v>
      </c>
      <c r="E20" s="66"/>
      <c r="F20" s="507" t="s">
        <v>793</v>
      </c>
      <c r="G20" s="508"/>
      <c r="H20" s="507" t="s">
        <v>795</v>
      </c>
    </row>
    <row r="21" spans="1:8" ht="17.5">
      <c r="A21" s="356" t="s">
        <v>299</v>
      </c>
      <c r="B21" s="5" t="s">
        <v>287</v>
      </c>
      <c r="C21" s="5"/>
      <c r="D21" s="66">
        <v>173467</v>
      </c>
      <c r="E21" s="66"/>
      <c r="F21" s="507" t="s">
        <v>794</v>
      </c>
      <c r="G21" s="508"/>
      <c r="H21" s="507" t="s">
        <v>796</v>
      </c>
    </row>
    <row r="22" spans="1:8" ht="31">
      <c r="A22" s="356" t="s">
        <v>300</v>
      </c>
      <c r="B22" s="5" t="s">
        <v>287</v>
      </c>
      <c r="C22" s="5"/>
      <c r="D22" s="66">
        <v>23436</v>
      </c>
      <c r="E22" s="66"/>
      <c r="F22" s="67">
        <v>32166</v>
      </c>
      <c r="G22" s="67"/>
      <c r="H22" s="67">
        <v>37563</v>
      </c>
    </row>
    <row r="23" spans="1:8" ht="17.5">
      <c r="A23" s="356" t="s">
        <v>301</v>
      </c>
      <c r="B23" s="5" t="s">
        <v>287</v>
      </c>
      <c r="C23" s="184" t="s">
        <v>28</v>
      </c>
      <c r="D23" s="406">
        <v>8593</v>
      </c>
      <c r="E23" s="184" t="s">
        <v>28</v>
      </c>
      <c r="F23" s="407">
        <v>17159</v>
      </c>
      <c r="G23" s="184" t="s">
        <v>28</v>
      </c>
      <c r="H23" s="407">
        <v>18856</v>
      </c>
    </row>
    <row r="24" spans="1:8" ht="17.5">
      <c r="A24" s="356" t="s">
        <v>302</v>
      </c>
      <c r="B24" s="5" t="s">
        <v>287</v>
      </c>
      <c r="C24" s="184" t="s">
        <v>28</v>
      </c>
      <c r="D24" s="406">
        <v>1121</v>
      </c>
      <c r="E24" s="184" t="s">
        <v>28</v>
      </c>
      <c r="F24" s="5">
        <v>848</v>
      </c>
      <c r="G24" s="184" t="s">
        <v>28</v>
      </c>
      <c r="H24" s="407">
        <v>48</v>
      </c>
    </row>
    <row r="25" spans="1:8" s="189" customFormat="1" ht="21" customHeight="1">
      <c r="A25" s="109" t="s">
        <v>0</v>
      </c>
      <c r="B25" s="110" t="s">
        <v>284</v>
      </c>
      <c r="C25" s="188"/>
      <c r="D25" s="110">
        <v>2020</v>
      </c>
      <c r="E25" s="188"/>
      <c r="F25" s="110">
        <v>2019</v>
      </c>
      <c r="G25" s="110"/>
      <c r="H25" s="110">
        <v>2018</v>
      </c>
    </row>
    <row r="26" spans="1:8" ht="17.5">
      <c r="A26" s="356" t="s">
        <v>303</v>
      </c>
      <c r="B26" s="5" t="s">
        <v>287</v>
      </c>
      <c r="C26" s="5"/>
      <c r="D26" s="66">
        <v>27033</v>
      </c>
      <c r="E26" s="66"/>
      <c r="F26" s="67" t="s">
        <v>33</v>
      </c>
      <c r="G26" s="67"/>
      <c r="H26" s="67">
        <v>31905</v>
      </c>
    </row>
    <row r="27" spans="1:8" ht="31">
      <c r="A27" s="356" t="s">
        <v>306</v>
      </c>
      <c r="B27" s="5" t="s">
        <v>287</v>
      </c>
      <c r="C27" s="5"/>
      <c r="D27" s="66">
        <v>30647</v>
      </c>
      <c r="E27" s="66"/>
      <c r="F27" s="67" t="s">
        <v>34</v>
      </c>
      <c r="G27" s="67"/>
      <c r="H27" s="67">
        <v>40292</v>
      </c>
    </row>
    <row r="28" spans="1:8" ht="17.5">
      <c r="A28" s="363" t="s">
        <v>305</v>
      </c>
      <c r="B28" s="5" t="s">
        <v>287</v>
      </c>
      <c r="C28" s="184" t="s">
        <v>28</v>
      </c>
      <c r="D28" s="406">
        <v>57681</v>
      </c>
      <c r="E28" s="184" t="s">
        <v>28</v>
      </c>
      <c r="F28" s="407">
        <v>65894</v>
      </c>
      <c r="G28" s="184" t="s">
        <v>28</v>
      </c>
      <c r="H28" s="407">
        <v>72196</v>
      </c>
    </row>
    <row r="29" spans="1:8" ht="15.5">
      <c r="A29" s="384" t="s">
        <v>307</v>
      </c>
      <c r="B29" s="369"/>
      <c r="C29" s="64"/>
      <c r="D29" s="369"/>
      <c r="E29" s="64"/>
      <c r="F29" s="369"/>
      <c r="G29" s="369"/>
      <c r="H29" s="369"/>
    </row>
    <row r="30" spans="1:8" ht="17.5">
      <c r="A30" s="356" t="s">
        <v>303</v>
      </c>
      <c r="B30" s="5" t="s">
        <v>287</v>
      </c>
      <c r="C30" s="5"/>
      <c r="D30" s="66">
        <v>15268</v>
      </c>
      <c r="E30" s="66"/>
      <c r="F30" s="67" t="s">
        <v>35</v>
      </c>
      <c r="G30" s="67"/>
      <c r="H30" s="67">
        <v>21169</v>
      </c>
    </row>
    <row r="31" spans="1:8" ht="31">
      <c r="A31" s="356" t="s">
        <v>304</v>
      </c>
      <c r="B31" s="5" t="s">
        <v>287</v>
      </c>
      <c r="C31" s="5"/>
      <c r="D31" s="66">
        <v>62493</v>
      </c>
      <c r="E31" s="66"/>
      <c r="F31" s="67" t="s">
        <v>36</v>
      </c>
      <c r="G31" s="67"/>
      <c r="H31" s="67">
        <v>78190</v>
      </c>
    </row>
    <row r="32" spans="1:8" ht="17.5">
      <c r="A32" s="363" t="s">
        <v>308</v>
      </c>
      <c r="B32" s="5" t="s">
        <v>287</v>
      </c>
      <c r="C32" s="184" t="s">
        <v>28</v>
      </c>
      <c r="D32" s="406">
        <v>77761</v>
      </c>
      <c r="E32" s="184" t="s">
        <v>28</v>
      </c>
      <c r="F32" s="407">
        <v>90979</v>
      </c>
      <c r="G32" s="184" t="s">
        <v>28</v>
      </c>
      <c r="H32" s="407">
        <v>99359</v>
      </c>
    </row>
    <row r="33" spans="1:8" ht="15.5">
      <c r="A33" s="53" t="s">
        <v>1</v>
      </c>
      <c r="B33" s="64"/>
      <c r="C33" s="64"/>
      <c r="D33" s="369"/>
      <c r="E33" s="64"/>
      <c r="F33" s="369"/>
      <c r="G33" s="369"/>
      <c r="H33" s="369"/>
    </row>
    <row r="34" spans="1:8" ht="17.5">
      <c r="A34" s="356" t="s">
        <v>303</v>
      </c>
      <c r="B34" s="5" t="s">
        <v>287</v>
      </c>
      <c r="C34" s="5"/>
      <c r="D34" s="63">
        <v>210</v>
      </c>
      <c r="E34" s="63"/>
      <c r="F34" s="459">
        <v>263</v>
      </c>
      <c r="G34" s="71"/>
      <c r="H34" s="71">
        <v>196</v>
      </c>
    </row>
    <row r="35" spans="1:8" ht="31">
      <c r="A35" s="356" t="s">
        <v>304</v>
      </c>
      <c r="B35" s="5" t="s">
        <v>287</v>
      </c>
      <c r="C35" s="5"/>
      <c r="D35" s="63">
        <v>859</v>
      </c>
      <c r="E35" s="63"/>
      <c r="F35" s="459">
        <v>941</v>
      </c>
      <c r="G35" s="71"/>
      <c r="H35" s="71">
        <v>724</v>
      </c>
    </row>
    <row r="36" spans="1:8" ht="17.5">
      <c r="A36" s="355" t="s">
        <v>309</v>
      </c>
      <c r="B36" s="5" t="s">
        <v>287</v>
      </c>
      <c r="C36" s="5"/>
      <c r="D36" s="66">
        <v>1069</v>
      </c>
      <c r="E36" s="66"/>
      <c r="F36" s="460">
        <v>1204</v>
      </c>
      <c r="G36" s="71"/>
      <c r="H36" s="71">
        <v>920</v>
      </c>
    </row>
    <row r="37" spans="1:8" ht="31">
      <c r="A37" s="363" t="s">
        <v>797</v>
      </c>
      <c r="B37" s="5" t="s">
        <v>287</v>
      </c>
      <c r="C37" s="184" t="s">
        <v>28</v>
      </c>
      <c r="D37" s="406">
        <v>136511</v>
      </c>
      <c r="E37" s="184" t="s">
        <v>28</v>
      </c>
      <c r="F37" s="407">
        <v>158077</v>
      </c>
      <c r="G37" s="184" t="s">
        <v>28</v>
      </c>
      <c r="H37" s="407">
        <v>172475</v>
      </c>
    </row>
    <row r="38" spans="1:8" ht="1" customHeight="1">
      <c r="A38" s="598"/>
      <c r="B38" s="598"/>
      <c r="C38" s="2"/>
      <c r="D38" s="598"/>
      <c r="E38" s="598"/>
      <c r="F38" s="598"/>
      <c r="G38" s="598"/>
      <c r="H38" s="598"/>
    </row>
    <row r="39" spans="1:8" ht="14.25" customHeight="1">
      <c r="A39" s="4"/>
      <c r="B39" s="4"/>
      <c r="C39" s="2"/>
      <c r="D39" s="4"/>
      <c r="E39" s="2"/>
      <c r="F39" s="4"/>
      <c r="G39" s="2"/>
      <c r="H39" s="4"/>
    </row>
    <row r="40" spans="1:8" ht="204" customHeight="1">
      <c r="A40" s="585" t="s">
        <v>954</v>
      </c>
      <c r="B40" s="585"/>
      <c r="C40" s="585"/>
      <c r="D40" s="585"/>
      <c r="E40" s="585"/>
      <c r="F40" s="585"/>
      <c r="G40" s="585"/>
      <c r="H40" s="585"/>
    </row>
    <row r="41" spans="1:8" ht="262" customHeight="1">
      <c r="A41" s="585" t="s">
        <v>772</v>
      </c>
      <c r="B41" s="585"/>
      <c r="C41" s="585"/>
      <c r="D41" s="585"/>
      <c r="E41" s="585"/>
      <c r="F41" s="585"/>
      <c r="G41" s="585"/>
      <c r="H41" s="585"/>
    </row>
  </sheetData>
  <mergeCells count="11">
    <mergeCell ref="A41:H41"/>
    <mergeCell ref="A40:H40"/>
    <mergeCell ref="A1:H1"/>
    <mergeCell ref="A38:B38"/>
    <mergeCell ref="D38:H38"/>
    <mergeCell ref="F4:H4"/>
    <mergeCell ref="F5:H5"/>
    <mergeCell ref="F6:H6"/>
    <mergeCell ref="A4:B4"/>
    <mergeCell ref="A5:B5"/>
    <mergeCell ref="A2:H2"/>
  </mergeCells>
  <phoneticPr fontId="31" type="noConversion"/>
  <pageMargins left="0.25" right="0.25" top="0.75" bottom="0.75" header="0.3" footer="0.3"/>
  <pageSetup orientation="portrait" horizontalDpi="4294967292" verticalDpi="4294967292" r:id="rId1"/>
  <headerFooter>
    <oddFooter>&amp;L&amp;1#&amp;"Calibri"&amp;10&amp;K000000Internal</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workbookViewId="0">
      <selection sqref="A1:E1"/>
    </sheetView>
  </sheetViews>
  <sheetFormatPr defaultColWidth="8.796875" defaultRowHeight="15.5"/>
  <cols>
    <col min="1" max="1" width="33.796875" style="9" customWidth="1"/>
    <col min="2" max="2" width="18.796875" style="9" customWidth="1"/>
    <col min="3" max="3" width="15" style="9" customWidth="1"/>
    <col min="4" max="4" width="15.19921875" style="9" customWidth="1"/>
    <col min="5" max="5" width="13.69921875" style="9" customWidth="1"/>
    <col min="6" max="6" width="6.19921875" style="9" customWidth="1"/>
    <col min="7" max="16384" width="8.796875" style="9"/>
  </cols>
  <sheetData>
    <row r="1" spans="1:9" s="146" customFormat="1" ht="34.75" customHeight="1">
      <c r="A1" s="582" t="s">
        <v>281</v>
      </c>
      <c r="B1" s="582"/>
      <c r="C1" s="582"/>
      <c r="D1" s="582"/>
      <c r="E1" s="582"/>
      <c r="F1" s="211"/>
      <c r="G1" s="211"/>
      <c r="H1" s="211"/>
      <c r="I1" s="211"/>
    </row>
    <row r="2" spans="1:9" s="515" customFormat="1" ht="24" customHeight="1">
      <c r="A2" s="596" t="s">
        <v>800</v>
      </c>
      <c r="B2" s="607"/>
      <c r="C2" s="607"/>
      <c r="D2" s="607"/>
      <c r="E2" s="607"/>
      <c r="F2" s="514"/>
      <c r="G2" s="514"/>
      <c r="H2" s="514"/>
      <c r="I2" s="111"/>
    </row>
    <row r="3" spans="1:9" s="146" customFormat="1">
      <c r="A3" s="388" t="s">
        <v>372</v>
      </c>
      <c r="B3" s="175"/>
      <c r="C3" s="175"/>
      <c r="D3" s="175"/>
      <c r="E3" s="175"/>
      <c r="F3" s="176"/>
      <c r="G3" s="176"/>
      <c r="H3" s="176"/>
      <c r="I3" s="177"/>
    </row>
    <row r="4" spans="1:9">
      <c r="A4" s="385" t="s">
        <v>251</v>
      </c>
      <c r="B4" s="368" t="s">
        <v>273</v>
      </c>
      <c r="C4" s="602" t="s">
        <v>274</v>
      </c>
      <c r="D4" s="603"/>
      <c r="E4" s="603"/>
    </row>
    <row r="5" spans="1:9" ht="31">
      <c r="A5" s="356" t="s">
        <v>310</v>
      </c>
      <c r="B5" s="386" t="s">
        <v>283</v>
      </c>
      <c r="C5" s="604" t="s">
        <v>311</v>
      </c>
      <c r="D5" s="605"/>
      <c r="E5" s="605"/>
    </row>
    <row r="7" spans="1:9">
      <c r="A7" s="387" t="s">
        <v>312</v>
      </c>
      <c r="B7" s="150"/>
      <c r="C7" s="151"/>
      <c r="D7" s="151"/>
      <c r="E7" s="151"/>
    </row>
    <row r="8" spans="1:9">
      <c r="A8" s="150" t="s">
        <v>16</v>
      </c>
      <c r="B8" s="151" t="s">
        <v>284</v>
      </c>
      <c r="C8" s="414">
        <v>2020</v>
      </c>
      <c r="D8" s="414">
        <v>2019</v>
      </c>
      <c r="E8" s="414">
        <v>2018</v>
      </c>
    </row>
    <row r="9" spans="1:9" ht="17.5">
      <c r="A9" s="380" t="s">
        <v>314</v>
      </c>
      <c r="B9" s="362" t="s">
        <v>287</v>
      </c>
      <c r="C9" s="461">
        <v>3474</v>
      </c>
      <c r="D9" s="460" t="s">
        <v>37</v>
      </c>
      <c r="E9" s="462">
        <v>7627</v>
      </c>
    </row>
    <row r="10" spans="1:9" ht="17.5">
      <c r="A10" s="380" t="s">
        <v>315</v>
      </c>
      <c r="B10" s="362" t="s">
        <v>287</v>
      </c>
      <c r="C10" s="461">
        <v>2365</v>
      </c>
      <c r="D10" s="460" t="s">
        <v>38</v>
      </c>
      <c r="E10" s="462">
        <v>2934</v>
      </c>
    </row>
    <row r="11" spans="1:9" ht="17.5">
      <c r="A11" s="356" t="s">
        <v>313</v>
      </c>
      <c r="B11" s="362" t="s">
        <v>287</v>
      </c>
      <c r="C11" s="463">
        <v>5</v>
      </c>
      <c r="D11" s="459" t="s">
        <v>39</v>
      </c>
      <c r="E11" s="464">
        <v>132</v>
      </c>
    </row>
    <row r="12" spans="1:9" ht="17.5">
      <c r="A12" s="355" t="s">
        <v>305</v>
      </c>
      <c r="B12" s="362" t="s">
        <v>287</v>
      </c>
      <c r="C12" s="461">
        <v>5845</v>
      </c>
      <c r="D12" s="493" t="s">
        <v>40</v>
      </c>
      <c r="E12" s="462">
        <v>10694</v>
      </c>
    </row>
    <row r="13" spans="1:9">
      <c r="A13" s="368" t="s">
        <v>307</v>
      </c>
      <c r="B13" s="151"/>
      <c r="C13" s="465"/>
      <c r="D13" s="465"/>
      <c r="E13" s="465"/>
    </row>
    <row r="14" spans="1:9" ht="17.5">
      <c r="A14" s="380" t="s">
        <v>314</v>
      </c>
      <c r="B14" s="362" t="s">
        <v>287</v>
      </c>
      <c r="C14" s="461">
        <v>2158</v>
      </c>
      <c r="D14" s="460" t="s">
        <v>41</v>
      </c>
      <c r="E14" s="462">
        <v>5676</v>
      </c>
    </row>
    <row r="15" spans="1:9" ht="17.5">
      <c r="A15" s="380" t="s">
        <v>315</v>
      </c>
      <c r="B15" s="362" t="s">
        <v>287</v>
      </c>
      <c r="C15" s="461">
        <v>4135</v>
      </c>
      <c r="D15" s="460" t="s">
        <v>42</v>
      </c>
      <c r="E15" s="462">
        <v>8685</v>
      </c>
    </row>
    <row r="16" spans="1:9" ht="17.5">
      <c r="A16" s="356" t="s">
        <v>313</v>
      </c>
      <c r="B16" s="362" t="s">
        <v>287</v>
      </c>
      <c r="C16" s="463">
        <v>2</v>
      </c>
      <c r="D16" s="459" t="s">
        <v>43</v>
      </c>
      <c r="E16" s="464">
        <v>46</v>
      </c>
    </row>
    <row r="17" spans="1:6" ht="17.5">
      <c r="A17" s="355" t="s">
        <v>308</v>
      </c>
      <c r="B17" s="362" t="s">
        <v>287</v>
      </c>
      <c r="C17" s="461">
        <v>6295</v>
      </c>
      <c r="D17" s="460" t="s">
        <v>44</v>
      </c>
      <c r="E17" s="462">
        <v>14408</v>
      </c>
    </row>
    <row r="18" spans="1:6" ht="17.5">
      <c r="A18" s="355" t="s">
        <v>316</v>
      </c>
      <c r="B18" s="362" t="s">
        <v>287</v>
      </c>
      <c r="C18" s="461">
        <v>12140</v>
      </c>
      <c r="D18" s="493" t="s">
        <v>53</v>
      </c>
      <c r="E18" s="462">
        <v>25101</v>
      </c>
    </row>
    <row r="19" spans="1:6">
      <c r="A19" s="384" t="s">
        <v>317</v>
      </c>
      <c r="B19" s="150"/>
      <c r="C19" s="415"/>
      <c r="D19" s="415"/>
      <c r="E19" s="415"/>
    </row>
    <row r="20" spans="1:6">
      <c r="A20" s="53" t="s">
        <v>0</v>
      </c>
      <c r="B20" s="151"/>
      <c r="C20" s="414">
        <v>2020</v>
      </c>
      <c r="D20" s="414">
        <v>2019</v>
      </c>
      <c r="E20" s="414">
        <v>2018</v>
      </c>
    </row>
    <row r="21" spans="1:6" ht="17.5">
      <c r="A21" s="380" t="s">
        <v>314</v>
      </c>
      <c r="B21" s="60" t="s">
        <v>2</v>
      </c>
      <c r="C21" s="461">
        <v>17546458</v>
      </c>
      <c r="D21" s="460" t="s">
        <v>45</v>
      </c>
      <c r="E21" s="462">
        <v>61517189</v>
      </c>
    </row>
    <row r="22" spans="1:6" ht="17.5">
      <c r="A22" s="380" t="s">
        <v>315</v>
      </c>
      <c r="B22" s="60" t="s">
        <v>2</v>
      </c>
      <c r="C22" s="461">
        <v>7743720</v>
      </c>
      <c r="D22" s="460" t="s">
        <v>46</v>
      </c>
      <c r="E22" s="462">
        <v>13003637</v>
      </c>
    </row>
    <row r="23" spans="1:6">
      <c r="A23" s="356" t="s">
        <v>313</v>
      </c>
      <c r="B23" s="60" t="s">
        <v>2</v>
      </c>
      <c r="C23" s="461">
        <v>406281</v>
      </c>
      <c r="D23" s="460" t="s">
        <v>47</v>
      </c>
      <c r="E23" s="462">
        <v>1554723</v>
      </c>
    </row>
    <row r="24" spans="1:6">
      <c r="A24" s="380" t="s">
        <v>305</v>
      </c>
      <c r="B24" s="60" t="s">
        <v>2</v>
      </c>
      <c r="C24" s="461">
        <v>25696458</v>
      </c>
      <c r="D24" s="460" t="s">
        <v>48</v>
      </c>
      <c r="E24" s="462">
        <v>76075549</v>
      </c>
    </row>
    <row r="25" spans="1:6">
      <c r="A25" s="385" t="s">
        <v>307</v>
      </c>
      <c r="B25" s="151"/>
      <c r="C25" s="465"/>
      <c r="D25" s="465"/>
      <c r="E25" s="465"/>
    </row>
    <row r="26" spans="1:6" ht="17.5">
      <c r="A26" s="380" t="s">
        <v>314</v>
      </c>
      <c r="B26" s="60" t="s">
        <v>2</v>
      </c>
      <c r="C26" s="461">
        <v>12571540</v>
      </c>
      <c r="D26" s="460" t="s">
        <v>49</v>
      </c>
      <c r="E26" s="462">
        <v>52161243</v>
      </c>
    </row>
    <row r="27" spans="1:6" ht="17.5">
      <c r="A27" s="380" t="s">
        <v>315</v>
      </c>
      <c r="B27" s="60" t="s">
        <v>2</v>
      </c>
      <c r="C27" s="461">
        <v>15023592</v>
      </c>
      <c r="D27" s="460" t="s">
        <v>50</v>
      </c>
      <c r="E27" s="462">
        <v>33097572</v>
      </c>
    </row>
    <row r="28" spans="1:6">
      <c r="A28" s="356" t="s">
        <v>313</v>
      </c>
      <c r="B28" s="60" t="s">
        <v>2</v>
      </c>
      <c r="C28" s="461">
        <v>157812</v>
      </c>
      <c r="D28" s="460" t="s">
        <v>51</v>
      </c>
      <c r="E28" s="462">
        <v>542891</v>
      </c>
    </row>
    <row r="29" spans="1:6">
      <c r="A29" s="355" t="s">
        <v>308</v>
      </c>
      <c r="B29" s="60" t="s">
        <v>2</v>
      </c>
      <c r="C29" s="461">
        <v>27752944</v>
      </c>
      <c r="D29" s="460" t="s">
        <v>52</v>
      </c>
      <c r="E29" s="462">
        <v>85801707</v>
      </c>
    </row>
    <row r="30" spans="1:6">
      <c r="A30" s="355" t="s">
        <v>316</v>
      </c>
      <c r="B30" s="60" t="s">
        <v>2</v>
      </c>
      <c r="C30" s="461">
        <v>53449402</v>
      </c>
      <c r="D30" s="494">
        <v>145480784</v>
      </c>
      <c r="E30" s="462">
        <v>161877256</v>
      </c>
    </row>
    <row r="31" spans="1:6">
      <c r="A31" s="18"/>
      <c r="B31" s="18"/>
      <c r="C31" s="18"/>
      <c r="D31" s="18"/>
      <c r="E31" s="18"/>
      <c r="F31" s="18"/>
    </row>
    <row r="32" spans="1:6" ht="113.25" customHeight="1">
      <c r="A32" s="584" t="s">
        <v>773</v>
      </c>
      <c r="B32" s="606"/>
      <c r="C32" s="606"/>
      <c r="D32" s="606"/>
      <c r="E32" s="606"/>
      <c r="F32" s="606"/>
    </row>
  </sheetData>
  <mergeCells count="5">
    <mergeCell ref="C4:E4"/>
    <mergeCell ref="C5:E5"/>
    <mergeCell ref="A32:F32"/>
    <mergeCell ref="A2:E2"/>
    <mergeCell ref="A1:E1"/>
  </mergeCells>
  <phoneticPr fontId="31" type="noConversion"/>
  <pageMargins left="0.25" right="0.25"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zoomScaleNormal="100" zoomScalePageLayoutView="85" workbookViewId="0"/>
  </sheetViews>
  <sheetFormatPr defaultColWidth="8.796875" defaultRowHeight="13"/>
  <cols>
    <col min="1" max="1" width="132.19921875" customWidth="1"/>
  </cols>
  <sheetData>
    <row r="1" spans="1:9" s="146" customFormat="1" ht="34.75" customHeight="1">
      <c r="A1" s="197" t="s">
        <v>281</v>
      </c>
      <c r="B1" s="211"/>
      <c r="C1" s="211"/>
      <c r="D1" s="211"/>
      <c r="E1" s="211"/>
      <c r="F1" s="211"/>
      <c r="G1" s="211"/>
      <c r="H1" s="211"/>
      <c r="I1" s="211"/>
    </row>
    <row r="2" spans="1:9" s="512" customFormat="1" ht="24" customHeight="1">
      <c r="A2" s="520" t="s">
        <v>318</v>
      </c>
      <c r="B2" s="521"/>
      <c r="C2" s="521"/>
      <c r="D2" s="521"/>
      <c r="E2" s="516"/>
      <c r="F2" s="608"/>
      <c r="G2" s="609"/>
      <c r="H2" s="517"/>
      <c r="I2" s="111"/>
    </row>
    <row r="3" spans="1:9" ht="275.5">
      <c r="A3" s="497" t="s">
        <v>774</v>
      </c>
    </row>
    <row r="4" spans="1:9">
      <c r="A4" s="584" t="s">
        <v>775</v>
      </c>
    </row>
    <row r="5" spans="1:9" ht="297" customHeight="1">
      <c r="A5" s="606"/>
    </row>
  </sheetData>
  <mergeCells count="2">
    <mergeCell ref="F2:G2"/>
    <mergeCell ref="A4:A5"/>
  </mergeCells>
  <phoneticPr fontId="31" type="noConversion"/>
  <pageMargins left="0.7" right="0.7" top="0.75" bottom="0.75" header="0.3" footer="0.3"/>
  <pageSetup orientation="portrait" horizontalDpi="4294967292" verticalDpi="4294967292"/>
  <headerFooter>
    <oddFooter>&amp;L&amp;1#&amp;"Calibri"&amp;10&amp;K000000Internal</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71FBC0C4BD9B4D888AA484BCFB655F" ma:contentTypeVersion="9" ma:contentTypeDescription="Create a new document." ma:contentTypeScope="" ma:versionID="ca161c304cc622f9d933cd367ff4178b">
  <xsd:schema xmlns:xsd="http://www.w3.org/2001/XMLSchema" xmlns:xs="http://www.w3.org/2001/XMLSchema" xmlns:p="http://schemas.microsoft.com/office/2006/metadata/properties" xmlns:ns3="5205abc2-785f-4e52-a581-4aed10f5e511" targetNamespace="http://schemas.microsoft.com/office/2006/metadata/properties" ma:root="true" ma:fieldsID="284885e12b1db111f41bc325391a35fa" ns3:_="">
    <xsd:import namespace="5205abc2-785f-4e52-a581-4aed10f5e5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5abc2-785f-4e52-a581-4aed10f5e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F78E27-6B08-4CC0-8A82-1DEFA419F461}">
  <ds:schemaRefs>
    <ds:schemaRef ds:uri="http://schemas.microsoft.com/sharepoint/v3/contenttype/forms"/>
  </ds:schemaRefs>
</ds:datastoreItem>
</file>

<file path=customXml/itemProps2.xml><?xml version="1.0" encoding="utf-8"?>
<ds:datastoreItem xmlns:ds="http://schemas.openxmlformats.org/officeDocument/2006/customXml" ds:itemID="{EE7D486C-C2FC-4B15-B972-882089F0D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5abc2-785f-4e52-a581-4aed10f5e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7EFBD7-341A-49DA-AC10-032B0B75DF51}">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205abc2-785f-4e52-a581-4aed10f5e5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3</vt:i4>
      </vt:variant>
    </vt:vector>
  </HeadingPairs>
  <TitlesOfParts>
    <vt:vector size="50" baseType="lpstr">
      <vt:lpstr>Introduction</vt:lpstr>
      <vt:lpstr>2.2 Gouvernance d’entreprise</vt:lpstr>
      <vt:lpstr>2.3 Impôts et taxes</vt:lpstr>
      <vt:lpstr>2.4 Droits de la personne</vt:lpstr>
      <vt:lpstr>2.5 Sécurité et confidentialité</vt:lpstr>
      <vt:lpstr>3.2 Changements climatiques</vt:lpstr>
      <vt:lpstr>3.2 Émissions de gaz à effet de</vt:lpstr>
      <vt:lpstr>3.2 Émissions de GES par mode d</vt:lpstr>
      <vt:lpstr>3.2 Notes sur les émissions de </vt:lpstr>
      <vt:lpstr>3.2 Engagement de carboneutrali</vt:lpstr>
      <vt:lpstr>3.2 Insurance</vt:lpstr>
      <vt:lpstr>3.3 Finance durable</vt:lpstr>
      <vt:lpstr>3.3 Prise ferme d’obligations v</vt:lpstr>
      <vt:lpstr>3.3 Financement pour véhicules </vt:lpstr>
      <vt:lpstr>3.3 risque environnemental et</vt:lpstr>
      <vt:lpstr>3.3 Principes de l’Équateur</vt:lpstr>
      <vt:lpstr>3.3 Gestion de Placements</vt:lpstr>
      <vt:lpstr>3.3 Portefeuille TD composé de</vt:lpstr>
      <vt:lpstr>3.3 vote par procuration de GPT</vt:lpstr>
      <vt:lpstr>3.6 Consommation d’énergie</vt:lpstr>
      <vt:lpstr>3.6 réduction de la consommatio</vt:lpstr>
      <vt:lpstr>3.6 Déchets</vt:lpstr>
      <vt:lpstr>3.6 Eau</vt:lpstr>
      <vt:lpstr>3.6 Papier</vt:lpstr>
      <vt:lpstr>3.6 Bâtiments écologiques</vt:lpstr>
      <vt:lpstr>3.6 amélioration des bâtiments</vt:lpstr>
      <vt:lpstr>3.6 LEED</vt:lpstr>
      <vt:lpstr>4.1 Inclusion financière et éco</vt:lpstr>
      <vt:lpstr>4.2 Valeur économique</vt:lpstr>
      <vt:lpstr>4.3 Inclusion sociale</vt:lpstr>
      <vt:lpstr>4.4 Bénévolat</vt:lpstr>
      <vt:lpstr>4.5 Approvisionnement responsab</vt:lpstr>
      <vt:lpstr>4.6 Expérience client</vt:lpstr>
      <vt:lpstr>4.6 Plaintes des clients</vt:lpstr>
      <vt:lpstr>4.7 Responsabilité liée aux pro</vt:lpstr>
      <vt:lpstr>4.8 postes de direction</vt:lpstr>
      <vt:lpstr>4.8 Diversité de l’effectif	</vt:lpstr>
      <vt:lpstr>4.8 employés par niveau</vt:lpstr>
      <vt:lpstr>4.9 Employé par type de contrat</vt:lpstr>
      <vt:lpstr>4.9 Profil de l’effecti</vt:lpstr>
      <vt:lpstr>4.9 Investir dans le talent</vt:lpstr>
      <vt:lpstr>4.9 Formation et perfectionneme</vt:lpstr>
      <vt:lpstr>4.9 Cote d’engagement des empl</vt:lpstr>
      <vt:lpstr>4.9 Engagement des employés</vt:lpstr>
      <vt:lpstr>4.9 sondage Info</vt:lpstr>
      <vt:lpstr>4.9 Roulement du personnel</vt:lpstr>
      <vt:lpstr>4.10 Santé et bien-être</vt:lpstr>
      <vt:lpstr>'3.6 Consommation d’énergie'!Print_Area</vt:lpstr>
      <vt:lpstr>'3.6 Déchets'!Print_Area</vt:lpstr>
      <vt:lpstr>'3.6 Eau'!Print_Area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Dibellonia, Samantha</dc:creator>
  <cp:lastModifiedBy>Brenda Waltham</cp:lastModifiedBy>
  <cp:lastPrinted>2020-03-24T19:44:44Z</cp:lastPrinted>
  <dcterms:created xsi:type="dcterms:W3CDTF">2020-03-11T14:13:19Z</dcterms:created>
  <dcterms:modified xsi:type="dcterms:W3CDTF">2021-07-29T21:54:29Z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ContentTypeId">
    <vt:lpwstr>0x010100B271FBC0C4BD9B4D888AA484BCFB655F</vt:lpwstr>
  </property>
  <property fmtid="{D5CDD505-2E9C-101B-9397-08002B2CF9AE}" pid="4" name="MSIP_Label_88c63503-0fb3-4712-a32e-7ecb4b7d79e8_Enabled">
    <vt:lpwstr>true</vt:lpwstr>
  </property>
  <property fmtid="{D5CDD505-2E9C-101B-9397-08002B2CF9AE}" pid="5" name="MSIP_Label_88c63503-0fb3-4712-a32e-7ecb4b7d79e8_SetDate">
    <vt:lpwstr>2021-07-29T21:54:27Z</vt:lpwstr>
  </property>
  <property fmtid="{D5CDD505-2E9C-101B-9397-08002B2CF9AE}" pid="6" name="MSIP_Label_88c63503-0fb3-4712-a32e-7ecb4b7d79e8_Method">
    <vt:lpwstr>Standard</vt:lpwstr>
  </property>
  <property fmtid="{D5CDD505-2E9C-101B-9397-08002B2CF9AE}" pid="7" name="MSIP_Label_88c63503-0fb3-4712-a32e-7ecb4b7d79e8_Name">
    <vt:lpwstr>88c63503-0fb3-4712-a32e-7ecb4b7d79e8</vt:lpwstr>
  </property>
  <property fmtid="{D5CDD505-2E9C-101B-9397-08002B2CF9AE}" pid="8" name="MSIP_Label_88c63503-0fb3-4712-a32e-7ecb4b7d79e8_SiteId">
    <vt:lpwstr>d9da684f-2c03-432a-a7b6-ed714ffc7683</vt:lpwstr>
  </property>
  <property fmtid="{D5CDD505-2E9C-101B-9397-08002B2CF9AE}" pid="9" name="MSIP_Label_88c63503-0fb3-4712-a32e-7ecb4b7d79e8_ActionId">
    <vt:lpwstr/>
  </property>
  <property fmtid="{D5CDD505-2E9C-101B-9397-08002B2CF9AE}" pid="10" name="MSIP_Label_88c63503-0fb3-4712-a32e-7ecb4b7d79e8_ContentBits">
    <vt:lpwstr>2</vt:lpwstr>
  </property>
</Properties>
</file>