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drawings/drawing3.xml" ContentType="application/vnd.openxmlformats-officedocument.drawing+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drawings/drawing4.xml" ContentType="application/vnd.openxmlformats-officedocument.drawing+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drawings/drawing5.xml" ContentType="application/vnd.openxmlformats-officedocument.drawing+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O:\Corporate Social Responsibility\2022\Data\Data Tables - Draft\Excel download\Locked\"/>
    </mc:Choice>
  </mc:AlternateContent>
  <xr:revisionPtr revIDLastSave="0" documentId="13_ncr:1_{E7015CFA-A686-49A7-B497-1D69D485BBE3}" xr6:coauthVersionLast="47" xr6:coauthVersionMax="47" xr10:uidLastSave="{00000000-0000-0000-0000-000000000000}"/>
  <bookViews>
    <workbookView xWindow="-110" yWindow="-110" windowWidth="19420" windowHeight="10420" tabRatio="889" xr2:uid="{F9F9FDE8-EDD9-6645-A319-C7E0AB8BD531}"/>
  </bookViews>
  <sheets>
    <sheet name="Table of Contents" sheetId="86" r:id="rId1"/>
    <sheet name="Introduction" sheetId="1" r:id="rId2"/>
    <sheet name="TD’s Board of Directors" sheetId="7" r:id="rId3"/>
    <sheet name="Responsible Conduct and Complia" sheetId="9" r:id="rId4"/>
    <sheet name="Employee Training Hours Related" sheetId="15" r:id="rId5"/>
    <sheet name="Total Compensation (Adjusted) " sheetId="16" r:id="rId6"/>
    <sheet name="Taxes Borne by TD Bank Group (i" sheetId="17" r:id="rId7"/>
    <sheet name="Privacy" sheetId="20" r:id="rId8"/>
    <sheet name="Low-Carbon Economy" sheetId="18" r:id="rId9"/>
    <sheet name="Low-Carbon Economy Contribution" sheetId="21" r:id="rId10"/>
    <sheet name="Carbon-related Assets" sheetId="27" r:id="rId11"/>
    <sheet name="Green, Social, Sustainability" sheetId="28" r:id="rId12"/>
    <sheet name="E&amp;S Risk Review" sheetId="29" r:id="rId13"/>
    <sheet name="Financing for Electric Vehicles" sheetId="30" r:id="rId14"/>
    <sheet name="TDAM PRI Assessment Summary" sheetId="31" r:id="rId15"/>
    <sheet name="Equator Principles" sheetId="32" r:id="rId16"/>
    <sheet name="Insurance for Electric Vehicles" sheetId="34" r:id="rId17"/>
    <sheet name="Greenhouse Gas Emissions" sheetId="35" r:id="rId18"/>
    <sheet name="Note to GHG Emissions" sheetId="88" r:id="rId19"/>
    <sheet name="Greenhouse Gas Emissions by Tra" sheetId="38" r:id="rId20"/>
    <sheet name="Carbon Neutral Commitment" sheetId="39" r:id="rId21"/>
    <sheet name="Energy Consumption" sheetId="40" r:id="rId22"/>
    <sheet name="Water" sheetId="41" r:id="rId23"/>
    <sheet name="Waste" sheetId="42" r:id="rId24"/>
    <sheet name="Paper" sheetId="43" r:id="rId25"/>
    <sheet name="Green Buildings" sheetId="44" r:id="rId26"/>
    <sheet name="Financial Education" sheetId="46" r:id="rId27"/>
    <sheet name="Support for Small Businesses" sheetId="48" r:id="rId28"/>
    <sheet name="LMI Customer Products" sheetId="49" r:id="rId29"/>
    <sheet name="Donations" sheetId="50" r:id="rId30"/>
    <sheet name="Detailed Breakdown by Program" sheetId="52" r:id="rId31"/>
    <sheet name="2022 LBG Community Investment S" sheetId="53" r:id="rId32"/>
    <sheet name="2022 Total Executive Appointmen" sheetId="54" r:id="rId33"/>
    <sheet name="Percentage of Employees per Pos" sheetId="55" r:id="rId34"/>
    <sheet name="Workforce Diversity" sheetId="56" r:id="rId35"/>
    <sheet name="Investing in Talent" sheetId="57" r:id="rId36"/>
    <sheet name="Workforce Profile" sheetId="60" r:id="rId37"/>
    <sheet name="Employee Engagement" sheetId="61" r:id="rId38"/>
    <sheet name="Employee Turnover" sheetId="83" r:id="rId39"/>
    <sheet name="Workplace Health and Safety" sheetId="84" r:id="rId40"/>
    <sheet name="Legendary Customer Experience" sheetId="70" r:id="rId41"/>
    <sheet name="Customer Complaint Resolution" sheetId="85" r:id="rId42"/>
    <sheet name="Three-Year Performance" sheetId="71" r:id="rId4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2" i="86" l="1"/>
  <c r="A21" i="86"/>
  <c r="A20" i="86"/>
  <c r="A19" i="86"/>
  <c r="A18" i="86"/>
  <c r="A17" i="86"/>
  <c r="A15" i="86"/>
  <c r="A12" i="86"/>
  <c r="A11" i="86"/>
  <c r="A9" i="86"/>
  <c r="A7" i="86"/>
  <c r="A6" i="86"/>
</calcChain>
</file>

<file path=xl/sharedStrings.xml><?xml version="1.0" encoding="utf-8"?>
<sst xmlns="http://schemas.openxmlformats.org/spreadsheetml/2006/main" count="1927" uniqueCount="1028">
  <si>
    <t>Governance Performance</t>
  </si>
  <si>
    <t>Corporate Governance and Integrity</t>
  </si>
  <si>
    <t>TD’s Board of Directors</t>
  </si>
  <si>
    <t>Target</t>
  </si>
  <si>
    <t>Number of independent Board members</t>
  </si>
  <si>
    <t>n/a</t>
  </si>
  <si>
    <t>Substantial majority</t>
  </si>
  <si>
    <t>Average annual Board attendance</t>
  </si>
  <si>
    <t>At least 75%</t>
  </si>
  <si>
    <t>Average Board tenure (in years)</t>
  </si>
  <si>
    <t>Percentage of women Directors</t>
  </si>
  <si>
    <t>At least 30%–40% of the Board’s Directors</t>
  </si>
  <si>
    <t>Percentage of visible minority Directors</t>
  </si>
  <si>
    <t>Number of Board members identified with having corporate responsibility for environmental and social matters as a key area of expertise and experience</t>
  </si>
  <si>
    <t>Responsible Conduct and Compliance Incident Reporting</t>
  </si>
  <si>
    <t>Employee Training Hours Related to Human Rights</t>
  </si>
  <si>
    <t>Reporting Scope</t>
  </si>
  <si>
    <t>Currency</t>
  </si>
  <si>
    <t xml:space="preserve">All currency is in Canadian dollars unless otherwise noted. All restatements and significant changes of data included in a previous report are described in the performance data footnotes. </t>
  </si>
  <si>
    <t>Reporting Frameworks</t>
  </si>
  <si>
    <t>TD has referred to the Global Reporting Initiative (GRI) framework for sustainability reporting since 2007. TD reports in alignment with the voluntary GRI Standards (2021) and the Sustainability Accounting Standards Board (SASB).</t>
  </si>
  <si>
    <t>External Assurance and Other Reviews</t>
  </si>
  <si>
    <t>Ernst &amp; Young LLP (EY) performed a limited assurance engagement over a selection of TD’s social and environmental performance indicators and reasonable assurance engagements with respect to TD’s use of net proceeds from its 2020 Sustainability Bond Issuance and its 2021 Green Bond issuance.</t>
  </si>
  <si>
    <t>The LBG (formerly the London Benchmarking Group) Model is a recognized global standard for managing, measuring and reporting community investment. In addition to TD’s own calculations, we ask LBG Canada to calculate our corporate giving and assess our data based on their methodology, which helps to account for the broader impacts of our financial contribution to communities.</t>
  </si>
  <si>
    <t>Symbol Key</t>
  </si>
  <si>
    <t>Data Security and Privacy</t>
  </si>
  <si>
    <t>Privacy</t>
  </si>
  <si>
    <r>
      <t>1</t>
    </r>
    <r>
      <rPr>
        <sz val="9"/>
        <color theme="1"/>
        <rFont val="Calibri"/>
        <family val="2"/>
        <scheme val="minor"/>
      </rPr>
      <t xml:space="preserve"> The total number of hours related to human rights training was calculated using a 100% allocation applied to the total hours spent on human rights-related courses in fiscal years 2020, 2021 and 2022. Courses cover topics such as TD’s Code of Conduct and Ethics, diversity and inclusion, fair banking and serving customers with disabilities.</t>
    </r>
  </si>
  <si>
    <r>
      <t>2</t>
    </r>
    <r>
      <rPr>
        <sz val="9"/>
        <color theme="1"/>
        <rFont val="Calibri"/>
        <family val="2"/>
        <scheme val="minor"/>
      </rPr>
      <t xml:space="preserve"> The increase in fiscal 2021 is primarily due to one-time trainings and trainings that are required every other year, plus the addition of new training programs.</t>
    </r>
  </si>
  <si>
    <r>
      <t>1</t>
    </r>
    <r>
      <rPr>
        <sz val="9"/>
        <color theme="1"/>
        <rFont val="Calibri"/>
        <family val="2"/>
        <scheme val="minor"/>
      </rPr>
      <t xml:space="preserve"> Completion rates for Code of Conduct and Ethics training are based on the applicable definitions of eligible and exempt employees pursuant to our internal policies.</t>
    </r>
  </si>
  <si>
    <r>
      <t>2</t>
    </r>
    <r>
      <rPr>
        <sz val="9"/>
        <color theme="1"/>
        <rFont val="Calibri"/>
        <family val="2"/>
        <scheme val="minor"/>
      </rPr>
      <t xml:space="preserve"> Completion rates for AML training are based on the applicable definitions of eligible and exempt employees pursuant to our internal policies. Training completion rates for AML were slightly lower in 2020 as a result of adjustments to the mandatory training calendar, and employees on paid leave due to COVID-19 were provided additional time to complete their training, which extended beyond the calendar year.</t>
    </r>
  </si>
  <si>
    <r>
      <t>3</t>
    </r>
    <r>
      <rPr>
        <sz val="9"/>
        <color theme="1"/>
        <rFont val="Calibri"/>
        <family val="2"/>
        <scheme val="minor"/>
      </rPr>
      <t xml:space="preserve"> For the purposes of this chart, (i) a “significant monetary fine” is a fine or monetary penalty levied by an applicable regulatory body in an amount of $1 million or greater, and (ii) a “significant non-monetary sanction” is a non-monetary sanction or restriction imposed by an applicable regulatory body that is material as such term is used for securities law purposes.</t>
    </r>
  </si>
  <si>
    <r>
      <t>4</t>
    </r>
    <r>
      <rPr>
        <sz val="9"/>
        <color theme="1"/>
        <rFont val="Calibri"/>
        <family val="2"/>
        <scheme val="minor"/>
      </rPr>
      <t xml:space="preserve"> In 2020, TD Bank entered into a Consent Order with the U.S. Consumer Financial Protection Bureau with respect to certain of TDBNA’s enrolment practices for its optional overdraft product called Debit Card Advance and certain of its reporting practices in relation to specialty consumer reporting agencies and paid a civil money penalty in the amount of US$25,000,000. TD Bank did not admit to any wrongdoing under the Civil Settlement Agreement.</t>
    </r>
  </si>
  <si>
    <r>
      <t>5</t>
    </r>
    <r>
      <rPr>
        <sz val="9"/>
        <color theme="1"/>
        <rFont val="Calibri"/>
        <family val="2"/>
        <scheme val="minor"/>
      </rPr>
      <t xml:space="preserve"> In 2020, TD Waterhouse Canada Inc. was fined $4,000,000 by the Investment Industry Regulatory Organization of Canada (“IIROC”), a self-regulatory organization which oversees investment dealers and trading activity on debt and equity marketplaces in Canada, for failing to include position cost information within the quarterly account statement for certain securities positions, contrary to IIROC requirements. </t>
    </r>
  </si>
  <si>
    <r>
      <t>Percentage of eligible employees who completed the Code of Conduct and Ethics training</t>
    </r>
    <r>
      <rPr>
        <vertAlign val="superscript"/>
        <sz val="12"/>
        <color theme="1"/>
        <rFont val="Calibri"/>
        <family val="2"/>
        <scheme val="minor"/>
      </rPr>
      <t>1</t>
    </r>
  </si>
  <si>
    <r>
      <t>Percentage of eligible employees who completed anti-money laundering training</t>
    </r>
    <r>
      <rPr>
        <vertAlign val="superscript"/>
        <sz val="12"/>
        <color theme="1"/>
        <rFont val="Calibri"/>
        <family val="2"/>
        <scheme val="minor"/>
      </rPr>
      <t>2</t>
    </r>
  </si>
  <si>
    <r>
      <t>2</t>
    </r>
    <r>
      <rPr>
        <vertAlign val="superscript"/>
        <sz val="12"/>
        <color theme="1"/>
        <rFont val="Calibri"/>
        <family val="2"/>
        <scheme val="minor"/>
      </rPr>
      <t>4,5</t>
    </r>
  </si>
  <si>
    <r>
      <t>Total number of employee training hours related to human rights</t>
    </r>
    <r>
      <rPr>
        <vertAlign val="superscript"/>
        <sz val="12"/>
        <color theme="1"/>
        <rFont val="Calibri"/>
        <family val="2"/>
        <scheme val="minor"/>
      </rPr>
      <t>1</t>
    </r>
  </si>
  <si>
    <t>–</t>
  </si>
  <si>
    <t>Overall</t>
  </si>
  <si>
    <t>Taxes Borne by TD Bank Group (in millions)</t>
  </si>
  <si>
    <t>Payroll taxes for over 90,000 employees in the jurisdictions that TD operates</t>
  </si>
  <si>
    <t>Transaction and sales taxes</t>
  </si>
  <si>
    <t>Capital and insurance premium taxes</t>
  </si>
  <si>
    <t>Property and business taxes</t>
  </si>
  <si>
    <t>Total</t>
  </si>
  <si>
    <t>Regulatory privacy findings against the Bank in the U.S., Europe or Asia-Pacific</t>
  </si>
  <si>
    <t>Sustainable Finance Performance</t>
  </si>
  <si>
    <t>Sustainable Finance</t>
  </si>
  <si>
    <t>Progress on goal</t>
  </si>
  <si>
    <t>Progress</t>
  </si>
  <si>
    <t>2022 Result</t>
  </si>
  <si>
    <t>$100 billion, in total, in low-carbon lending, financing, asset management and internal corporate programs by 2030</t>
  </si>
  <si>
    <t>Met</t>
  </si>
  <si>
    <t>New goal</t>
  </si>
  <si>
    <t>Low-Carbon Economy Contribution — FY22 Detailed Breakdown by Segment (in millions of dollars)</t>
  </si>
  <si>
    <t>TD Segment</t>
  </si>
  <si>
    <t>Auto &amp; Transportation</t>
  </si>
  <si>
    <t>Energy</t>
  </si>
  <si>
    <t>Recycling</t>
  </si>
  <si>
    <t>Sustainable Land Use</t>
  </si>
  <si>
    <t>TD Business Banking</t>
  </si>
  <si>
    <t>TD Bank</t>
  </si>
  <si>
    <t>TD Environment</t>
  </si>
  <si>
    <t>TDI</t>
  </si>
  <si>
    <t>TDS</t>
  </si>
  <si>
    <t>Green Bond Underwriting</t>
  </si>
  <si>
    <t>Carbon-related assets relative to total assets (%)</t>
  </si>
  <si>
    <t>Units</t>
  </si>
  <si>
    <t>billions of dollars</t>
  </si>
  <si>
    <t>Over $122</t>
  </si>
  <si>
    <t>Over $77</t>
  </si>
  <si>
    <t>Over $36</t>
  </si>
  <si>
    <t>Applicable transactions reviewed against TD’s E&amp;S Risk Process for Non-Retail Lending Business Lines (%)</t>
  </si>
  <si>
    <t>Financing for Electric Vehicles (EVs) and Hybrid Electric Vehicles (HEVs)</t>
  </si>
  <si>
    <t>Dollars financed (Canada)</t>
  </si>
  <si>
    <t>in millions</t>
  </si>
  <si>
    <t>Dollars financed (U.S.)</t>
  </si>
  <si>
    <t>in millions USD</t>
  </si>
  <si>
    <t>Number of financing transactions (Canada)</t>
  </si>
  <si>
    <t>number of financing transactions</t>
  </si>
  <si>
    <t>Number of financing transactions (U.S.)</t>
  </si>
  <si>
    <t>Sustainable Investing</t>
  </si>
  <si>
    <t>TDAM PRI Assessment Summary</t>
  </si>
  <si>
    <t>Signatories to the UN Principles for Responsible Investment (PRI) commit to reporting on their responsible business activities and are assessed by UN PRI on the reporting of their activities. In 2022, the PRI released an assessment of TDAM’s 2020 performance, with the next scheduled assessment – evaluating TDAM’s more recent performance – anticipated for release in 2023. Note that the scoring methodology has changed to reflect the new UN PRI 2021 Reporting Framework and is not comparable with scores from previous PRI years. The summary below includes modules for which TDAM has received an assessment and excludes any modules for which there has been no assessment.</t>
  </si>
  <si>
    <t>The modules are scored with a numerical grading system ranging from 1 to 5 stars. The lowest possible grade is one star, allocated to those whose responsible investment behaviour is at the lower end of what is expected from signatories. The highest score is five stars and awarded to those signatories who demonstrate leading practices within the responsible investment industry.</t>
  </si>
  <si>
    <t>Because this assessment report is based on calendar year 2020, it does not reflect TDAM’s most current responsible investing practices. Since 2020, TDAM has advanced responsible investing practices in the areas of proxy voting across all equities and enhanced its ESG integration practices when evaluating companies and sub-advisors. These advancements have been reported in TDAM’s Sustainable Investing Report 2021 and in TDAM’s Task Force on Climate-related Financial Disclosures (TCFD) Report 2021. Notably, TDAM established the ESG Research and Engagement Team in 2021, published an updated and publicly available Proxy Voting Policy &amp; Procedures and Proxy Voting Guidelines documents, issued quarterly proxy voting and engagement reports and implemented, and made publicly available, a Vote Disclosure Service enabling near-real-time reporting on proxy voting.</t>
  </si>
  <si>
    <t>Module Name</t>
  </si>
  <si>
    <t>Star Score</t>
  </si>
  <si>
    <t>Investment and Stewardship Policy</t>
  </si>
  <si>
    <t>&lt;10%</t>
  </si>
  <si>
    <t>Direct – Listed equity – Active quantitative – Incorporation</t>
  </si>
  <si>
    <t>10%–50%</t>
  </si>
  <si>
    <t>Direct – Listed equity – Active fundamental – Incorporation</t>
  </si>
  <si>
    <t>Direct – Listed equity – Passive – Incorporation</t>
  </si>
  <si>
    <t>Direct – Listed equity – Active quantitative – Voting</t>
  </si>
  <si>
    <t>Direct – Listed equity – Active fundamental – Voting</t>
  </si>
  <si>
    <t>Direct – Listed equity – Passive – Voting</t>
  </si>
  <si>
    <t>Direct – Fixed income – SSA</t>
  </si>
  <si>
    <t>Direct – Fixed income – Corporate</t>
  </si>
  <si>
    <t>Direct – Fixed income – Private debt</t>
  </si>
  <si>
    <t>Direct – Real estate</t>
  </si>
  <si>
    <t>Direct – Infrastructure</t>
  </si>
  <si>
    <t>Indirect – Listed equity – Active</t>
  </si>
  <si>
    <t>Lending</t>
  </si>
  <si>
    <t>Equator Principles</t>
  </si>
  <si>
    <t>100% of applicable project finance transactions reviewed under Equator Principles</t>
  </si>
  <si>
    <t>100% of applicable project finance transactions were reviewed pursuant of the Equator Principles </t>
  </si>
  <si>
    <t>In 2022, TD completed 5 Equator Principles transactions. The number and categorization of EP deals undertaken this year is similar to the numbers reported in previous years.</t>
  </si>
  <si>
    <t>Total number that reached financial close in the 2022 reporting period: 0</t>
  </si>
  <si>
    <t>Total number that reached financial close in the 2022 reporting period: 1</t>
  </si>
  <si>
    <t>Total number that reached financial close in the 2022 reporting period: 4</t>
  </si>
  <si>
    <t>Project Finance</t>
  </si>
  <si>
    <t>Sector</t>
  </si>
  <si>
    <t>Mining</t>
  </si>
  <si>
    <t>Infrastructure</t>
  </si>
  <si>
    <t>Oil &amp; Gas</t>
  </si>
  <si>
    <t>Power</t>
  </si>
  <si>
    <t>Others</t>
  </si>
  <si>
    <t>Region</t>
  </si>
  <si>
    <t>Americas</t>
  </si>
  <si>
    <t>Europe, Middle East &amp; Africa</t>
  </si>
  <si>
    <t>Asia Pacific</t>
  </si>
  <si>
    <t>Country Designation</t>
  </si>
  <si>
    <t>Designated</t>
  </si>
  <si>
    <t>Non-Designated</t>
  </si>
  <si>
    <t>Independent Review</t>
  </si>
  <si>
    <t>Yes</t>
  </si>
  <si>
    <t>No</t>
  </si>
  <si>
    <t>Sustainable Insurance</t>
  </si>
  <si>
    <t>Meet our commitments as a signatory to UNEP FI Principles for Sustainable Insurance </t>
  </si>
  <si>
    <t>Met our commitments as a signatory to UNEP FI Principles for Sustainable Insurance </t>
  </si>
  <si>
    <t>Insurance for Electric Vehicles (EVs) and Hybrid Electric Vehicles (HEVs)</t>
  </si>
  <si>
    <t>Number of active EV and HEV discounts</t>
  </si>
  <si>
    <t>number of discounts</t>
  </si>
  <si>
    <t>Environmental Performance</t>
  </si>
  <si>
    <t>Climate Change</t>
  </si>
  <si>
    <t xml:space="preserve">Absolute reduction in GHG emissions from our operations (Scope 1 and 2 GHG emissions) by 25% by 2025, relative to a 2019 baseline  </t>
  </si>
  <si>
    <t>On track</t>
  </si>
  <si>
    <t xml:space="preserve">24.6% reduction in Scope 1 and 2 GHG emissions relative to 2019 baseline </t>
  </si>
  <si>
    <t>TD’s Scope 3 Financed Emissions Targets</t>
  </si>
  <si>
    <t>Client Sector</t>
  </si>
  <si>
    <t>Client Emissions Scope</t>
  </si>
  <si>
    <t>2019 Portfolio Baseline</t>
  </si>
  <si>
    <t>2030 Portfolio Targets</t>
  </si>
  <si>
    <t>Scope 1–3</t>
  </si>
  <si>
    <t>Operational: Scope 1 and 2</t>
  </si>
  <si>
    <t>End-Use: Scope 3</t>
  </si>
  <si>
    <t>Power Generation</t>
  </si>
  <si>
    <t>Scope 1</t>
  </si>
  <si>
    <t>Automotive Manufacturing</t>
  </si>
  <si>
    <t>Scope 1, 2, 3 Tank to Wheel</t>
  </si>
  <si>
    <t>Aviation</t>
  </si>
  <si>
    <t>Scope 1 of airlines</t>
  </si>
  <si>
    <t>Scope 3 of aircraft lessors</t>
  </si>
  <si>
    <t>GHG emission intensity (per square foot)</t>
  </si>
  <si>
    <t>GHG emission intensity (per millions in revenue)</t>
  </si>
  <si>
    <t>Scope 2 (market based)</t>
  </si>
  <si>
    <t>Fuel and energy-related activities</t>
  </si>
  <si>
    <t>Business travel</t>
  </si>
  <si>
    <t>Downstream leased assets</t>
  </si>
  <si>
    <t>Automotive sector</t>
  </si>
  <si>
    <t>Shipping sector</t>
  </si>
  <si>
    <t>Aviation sector</t>
  </si>
  <si>
    <t>Agricultural sector</t>
  </si>
  <si>
    <t>Canada</t>
  </si>
  <si>
    <t>Scope 2 (location based)</t>
  </si>
  <si>
    <t>Total Canada</t>
  </si>
  <si>
    <t>U.S.</t>
  </si>
  <si>
    <t>International</t>
  </si>
  <si>
    <t>Detailed emissions breakdown</t>
  </si>
  <si>
    <t>Rail travel</t>
  </si>
  <si>
    <t>Distance travelled (km)</t>
  </si>
  <si>
    <t>km</t>
  </si>
  <si>
    <t>Carbon Neutral Commitment</t>
  </si>
  <si>
    <t>Be carbon neutral</t>
  </si>
  <si>
    <t>Maintained carbon neutrality</t>
  </si>
  <si>
    <t>Renewable energy will be sourced to account for 100% of GHG emissions from electricity</t>
  </si>
  <si>
    <t>Unit</t>
  </si>
  <si>
    <t>Total heating, cooling, mobile combustion &amp; business travel</t>
  </si>
  <si>
    <t>Net GHG emissions from heating, cooling, mobile combustion and business travel</t>
  </si>
  <si>
    <t>Non-renewable electricity consumption</t>
  </si>
  <si>
    <t>MWh</t>
  </si>
  <si>
    <t>Renewable energy credits purchased</t>
  </si>
  <si>
    <t>Net GHG emissions from electricity</t>
  </si>
  <si>
    <t>Net GHG emissions from energy &amp; business travel</t>
  </si>
  <si>
    <t>Responsible Resource Use and Nature-Based Solutions</t>
  </si>
  <si>
    <t> Units</t>
  </si>
  <si>
    <t>Electricity</t>
  </si>
  <si>
    <t>GJ</t>
  </si>
  <si>
    <t>Natural gas</t>
  </si>
  <si>
    <t>Other (steam, heating oil, propane, diesel, chilled water)</t>
  </si>
  <si>
    <t>Energy intensity (per square foot)</t>
  </si>
  <si>
    <t>GJ/sq ft</t>
  </si>
  <si>
    <t>Energy intensity (per millions in revenue)</t>
  </si>
  <si>
    <t>GJ/millions of dollars</t>
  </si>
  <si>
    <t>By 2025, zero increase in water use relative to 2015 baseline</t>
  </si>
  <si>
    <t>Reduced water use by 11.9% relative to 2015 baseline</t>
  </si>
  <si>
    <t>Water consumption</t>
  </si>
  <si>
    <t>Waste – North America</t>
  </si>
  <si>
    <t>tonnes</t>
  </si>
  <si>
    <t>Waste diverted from landfill</t>
  </si>
  <si>
    <t>Waste diversion metrics</t>
  </si>
  <si>
    <t>%</t>
  </si>
  <si>
    <t>Paper</t>
  </si>
  <si>
    <t>Statements and envelopes</t>
  </si>
  <si>
    <t>Commercial print</t>
  </si>
  <si>
    <t>Office paper</t>
  </si>
  <si>
    <t>Forms</t>
  </si>
  <si>
    <t>Recycled content</t>
  </si>
  <si>
    <t>Total % post-consumer recycled content</t>
  </si>
  <si>
    <t>Certified sustainable</t>
  </si>
  <si>
    <t>Total % certified (FSC/SFI)</t>
  </si>
  <si>
    <t>Green Buildings</t>
  </si>
  <si>
    <t>Details on TD LEED projects by building type and country:</t>
  </si>
  <si>
    <t>U.S. Retail</t>
  </si>
  <si>
    <t>U.S. Corporate</t>
  </si>
  <si>
    <t>Canadian Retail</t>
  </si>
  <si>
    <t>Canadian Corporate</t>
  </si>
  <si>
    <t>Locations</t>
  </si>
  <si>
    <t>Sq. ft.</t>
  </si>
  <si>
    <t>Platinum</t>
  </si>
  <si>
    <t>Gold</t>
  </si>
  <si>
    <t>Silver</t>
  </si>
  <si>
    <t>Certified</t>
  </si>
  <si>
    <t>Total (2007–2022)</t>
  </si>
  <si>
    <t>LEED Certified Workspace</t>
  </si>
  <si>
    <t>Social Performance</t>
  </si>
  <si>
    <t>Financial Access and Inclusion</t>
  </si>
  <si>
    <t>North America</t>
  </si>
  <si>
    <t>2022 </t>
  </si>
  <si>
    <t>Investment in community financial education programs (in millions)</t>
  </si>
  <si>
    <t>$6.7 </t>
  </si>
  <si>
    <t>$6.3 </t>
  </si>
  <si>
    <t>Number of financial education classes</t>
  </si>
  <si>
    <t>Number of attendees: financial education classes</t>
  </si>
  <si>
    <t>U.S. Financial Education Programs</t>
  </si>
  <si>
    <t>Financial education category</t>
  </si>
  <si>
    <t>All events total</t>
  </si>
  <si>
    <t>Adult general</t>
  </si>
  <si>
    <t>Homebuyer</t>
  </si>
  <si>
    <t>Small business</t>
  </si>
  <si>
    <t>Youth (grades K-12 ages)</t>
  </si>
  <si>
    <t>Grand total</t>
  </si>
  <si>
    <t>Support for Small Businesses</t>
  </si>
  <si>
    <t>in billions</t>
  </si>
  <si>
    <t>$1.9 </t>
  </si>
  <si>
    <t>15,900+</t>
  </si>
  <si>
    <t>14,700+</t>
  </si>
  <si>
    <t>21,300+</t>
  </si>
  <si>
    <t>$171 </t>
  </si>
  <si>
    <t>in billions USD</t>
  </si>
  <si>
    <t>$76 </t>
  </si>
  <si>
    <t>$133 </t>
  </si>
  <si>
    <t>$146 </t>
  </si>
  <si>
    <t>$244 </t>
  </si>
  <si>
    <t>$377 </t>
  </si>
  <si>
    <t>Number of Digital Applications for Small Business</t>
  </si>
  <si>
    <t>10,041 </t>
  </si>
  <si>
    <t>10,832 </t>
  </si>
  <si>
    <t>10,000 </t>
  </si>
  <si>
    <t>Amount requested through Digital Applications for Small Business</t>
  </si>
  <si>
    <t>$337 </t>
  </si>
  <si>
    <t>$358 </t>
  </si>
  <si>
    <t>Average size of loan requested through Digital Applications for Small Business</t>
  </si>
  <si>
    <t>in USD</t>
  </si>
  <si>
    <t>$35,848 </t>
  </si>
  <si>
    <t> 2022 </t>
  </si>
  <si>
    <t> 2021 </t>
  </si>
  <si>
    <t> 2020 </t>
  </si>
  <si>
    <t>Number of mortgages originated</t>
  </si>
  <si>
    <t>Volume of mortgages</t>
  </si>
  <si>
    <t>Number of loans originated</t>
  </si>
  <si>
    <t>Volume of loans</t>
  </si>
  <si>
    <t>Economic Inclusion</t>
  </si>
  <si>
    <t>Donations</t>
  </si>
  <si>
    <t>Performance Trends: Donations</t>
  </si>
  <si>
    <t>Canada (in millions)</t>
  </si>
  <si>
    <t>$92 </t>
  </si>
  <si>
    <t>$90 </t>
  </si>
  <si>
    <t>U.S. (in millions of U.S. dollars)</t>
  </si>
  <si>
    <t>$27 </t>
  </si>
  <si>
    <t>$29 </t>
  </si>
  <si>
    <t>$130 </t>
  </si>
  <si>
    <t>Financial Security</t>
  </si>
  <si>
    <t>Connected Communities</t>
  </si>
  <si>
    <t>Vibrant Planet</t>
  </si>
  <si>
    <t>Better Health</t>
  </si>
  <si>
    <t>Other</t>
  </si>
  <si>
    <t>Detailed Breakdown by Program</t>
  </si>
  <si>
    <t>TD Friends of the Environment Foundation</t>
  </si>
  <si>
    <t>Number of projects</t>
  </si>
  <si>
    <t>No. of projects</t>
  </si>
  <si>
    <t>TD Charitable Foundation</t>
  </si>
  <si>
    <t>TD Bank Community Development Programs</t>
  </si>
  <si>
    <t>Community development loans</t>
  </si>
  <si>
    <t>Affordable Housing</t>
  </si>
  <si>
    <t>Community development loans for LMI areas</t>
  </si>
  <si>
    <t>Number of units supported by community development loans</t>
  </si>
  <si>
    <t>No. of units </t>
  </si>
  <si>
    <t>Low-Income Housing Tax Credits</t>
  </si>
  <si>
    <t>Type of contribution</t>
  </si>
  <si>
    <t>Total amount</t>
  </si>
  <si>
    <t> $127,886,343</t>
  </si>
  <si>
    <t>Employee Time During Work Hours</t>
  </si>
  <si>
    <t> $698,933</t>
  </si>
  <si>
    <t>In-Kind Investments</t>
  </si>
  <si>
    <t> $0</t>
  </si>
  <si>
    <t>Total Program Management Costs</t>
  </si>
  <si>
    <t> $7,425,811</t>
  </si>
  <si>
    <t>Total Value of Company Investment</t>
  </si>
  <si>
    <t> $136,011,087</t>
  </si>
  <si>
    <t>Diversity and Inclusion</t>
  </si>
  <si>
    <t>Increase minority representation at executive levels across North America, achieving 25% Black, Indigenous and minority by 2025</t>
  </si>
  <si>
    <t>Double the representation of Black executives at TD in North America by end of 2022</t>
  </si>
  <si>
    <t>Global – Executive appointments by gender</t>
  </si>
  <si>
    <t>Canada – Executive appointments by ethnicity</t>
  </si>
  <si>
    <t>U.S. – Executive appointments by ethnicity</t>
  </si>
  <si>
    <t>Women</t>
  </si>
  <si>
    <t>Men</t>
  </si>
  <si>
    <t>Minority</t>
  </si>
  <si>
    <t>Non-minority</t>
  </si>
  <si>
    <t>Global Overall</t>
  </si>
  <si>
    <t>Canada Overall</t>
  </si>
  <si>
    <t>U.S. Overall</t>
  </si>
  <si>
    <t>WOMEN</t>
  </si>
  <si>
    <t>The Toronto-Dominion Bank – Board of Directors</t>
  </si>
  <si>
    <t>Women on Board (% of all Directors)</t>
  </si>
  <si>
    <t>Security National Insurance Company</t>
  </si>
  <si>
    <t>TD Asset Management Inc.</t>
  </si>
  <si>
    <t>TD Waterhouse Canada Inc.</t>
  </si>
  <si>
    <t>TD Auto Finance (Canada) Inc. </t>
  </si>
  <si>
    <t>TD Group US Holdings LLC</t>
  </si>
  <si>
    <t>TD Securities (USA) LLC </t>
  </si>
  <si>
    <t>TD Bank US Holding Company</t>
  </si>
  <si>
    <t>TD Bank USA, National Association  </t>
  </si>
  <si>
    <t>TD Bank, National Association</t>
  </si>
  <si>
    <t>TD Life Insurance Company</t>
  </si>
  <si>
    <t>TD Mortgage Corporation</t>
  </si>
  <si>
    <t>The Canada Trust Corporation</t>
  </si>
  <si>
    <t>TD Securities Inc.</t>
  </si>
  <si>
    <t>TD Global Finance Unlimited Company</t>
  </si>
  <si>
    <t>TD Bank Europe Limited</t>
  </si>
  <si>
    <t>Toronto Dominion (South East Asia) Limited</t>
  </si>
  <si>
    <t>Black, Indigenous and visible minorities</t>
  </si>
  <si>
    <t>Black, Indigenous and visible minorities – women</t>
  </si>
  <si>
    <t>Minorities</t>
  </si>
  <si>
    <t>Colleague Development, Retention and Well-being</t>
  </si>
  <si>
    <t>Employees who have worked at TD for more than 25 years </t>
  </si>
  <si>
    <t>Job applicants in North America </t>
  </si>
  <si>
    <t>Hiring manager interviews </t>
  </si>
  <si>
    <t>Percentage of positions filled within TD (Canada and the U.S.)</t>
  </si>
  <si>
    <t>Number of hires (internal and external) </t>
  </si>
  <si>
    <t>Percentage of women hired </t>
  </si>
  <si>
    <t>Global Training and Development</t>
  </si>
  <si>
    <t>$1,073 </t>
  </si>
  <si>
    <t>$851 </t>
  </si>
  <si>
    <t>$778 </t>
  </si>
  <si>
    <t>Amount employees received through TD’s tuition assistance (millions)</t>
  </si>
  <si>
    <t>$9.6 </t>
  </si>
  <si>
    <t> 7.3 </t>
  </si>
  <si>
    <t> 23 </t>
  </si>
  <si>
    <t> 32 </t>
  </si>
  <si>
    <t> 61 </t>
  </si>
  <si>
    <t>Employees</t>
  </si>
  <si>
    <t> 0</t>
  </si>
  <si>
    <t>Global</t>
  </si>
  <si>
    <t>Full-time 2022</t>
  </si>
  <si>
    <t>Alberta</t>
  </si>
  <si>
    <t>British Columbia</t>
  </si>
  <si>
    <t>Manitoba</t>
  </si>
  <si>
    <t>New Brunswick</t>
  </si>
  <si>
    <t>Newfoundland and Labrador</t>
  </si>
  <si>
    <t>Northwest Territories</t>
  </si>
  <si>
    <t>Nova Scotia</t>
  </si>
  <si>
    <t>Ontario</t>
  </si>
  <si>
    <t>Prince Edward Island</t>
  </si>
  <si>
    <t>Quebec</t>
  </si>
  <si>
    <t>Saskatchewan</t>
  </si>
  <si>
    <t>Yukon</t>
  </si>
  <si>
    <t>Connecticut</t>
  </si>
  <si>
    <t>Delaware</t>
  </si>
  <si>
    <t>District of Columbia</t>
  </si>
  <si>
    <t>Florida</t>
  </si>
  <si>
    <t>Maine</t>
  </si>
  <si>
    <t>Maryland</t>
  </si>
  <si>
    <t>Massachusetts</t>
  </si>
  <si>
    <t>Michigan</t>
  </si>
  <si>
    <t>New Hampshire</t>
  </si>
  <si>
    <t>New Jersey</t>
  </si>
  <si>
    <t>New York</t>
  </si>
  <si>
    <t>North Carolina</t>
  </si>
  <si>
    <t>Pennsylvania</t>
  </si>
  <si>
    <t>Rhode Island</t>
  </si>
  <si>
    <t>South Carolina</t>
  </si>
  <si>
    <t>Texas</t>
  </si>
  <si>
    <t>Vermont</t>
  </si>
  <si>
    <t>Virginia</t>
  </si>
  <si>
    <t>Total U.S.</t>
  </si>
  <si>
    <t>Total International</t>
  </si>
  <si>
    <t>Employee Engagement</t>
  </si>
  <si>
    <t>Objective</t>
  </si>
  <si>
    <t>2023 Target</t>
  </si>
  <si>
    <t>2022 Target</t>
  </si>
  <si>
    <t>Overall Employee Experience</t>
  </si>
  <si>
    <t>My work gives me a personal feeling of accomplishment</t>
  </si>
  <si>
    <t>I plan to be with TD one year from now</t>
  </si>
  <si>
    <t>I am proud to say I work for TD</t>
  </si>
  <si>
    <t>TD is doing the right things to make a positive impact in the communities in which it does business</t>
  </si>
  <si>
    <t>TD is doing the right things to make a positive impact on the environment</t>
  </si>
  <si>
    <t>TD supports employees’ ambitions to get involved in corporate responsibility initiatives (e.g., community or environmental initiatives)</t>
  </si>
  <si>
    <t>Employee Turnover</t>
  </si>
  <si>
    <t>Provide a great place to work</t>
  </si>
  <si>
    <t>2021⁴</t>
  </si>
  <si>
    <t>Retirement</t>
  </si>
  <si>
    <t>Workplace Health and Safety</t>
  </si>
  <si>
    <t>195 (0.27%)</t>
  </si>
  <si>
    <t>162 (0.25%)</t>
  </si>
  <si>
    <t>207 (0.32%)</t>
  </si>
  <si>
    <t>86 (0.12%)</t>
  </si>
  <si>
    <t>214 (0.33%)</t>
  </si>
  <si>
    <t>121 (0.19%)</t>
  </si>
  <si>
    <t>Fatalities due to work-related accidents</t>
  </si>
  <si>
    <t>Indemnity claims filed through workers’ compensation</t>
  </si>
  <si>
    <t>Customer Experience</t>
  </si>
  <si>
    <t>Legendary Customer Experience</t>
  </si>
  <si>
    <t>Deliver legendary customer service</t>
  </si>
  <si>
    <t>Customer Complaint Resolution</t>
  </si>
  <si>
    <t>Number of problems referred to Canadian Personal Banking Customer Care</t>
  </si>
  <si>
    <t>Number of complaints requiring investigation by the TD Senior Customer Complaints Office</t>
  </si>
  <si>
    <t>Total number of complaints referred to the Chairman’s Service Center</t>
  </si>
  <si>
    <t>Percentage of escalated customer complaints resolved by the Chairman’s Service Center within designated service level agreements</t>
  </si>
  <si>
    <t>Product and Service Responsibility </t>
  </si>
  <si>
    <t>Three-Year Performance</t>
  </si>
  <si>
    <t>Savings Plans</t>
  </si>
  <si>
    <t>$6.9 </t>
  </si>
  <si>
    <t>$14.1 </t>
  </si>
  <si>
    <t>Financial Hardship Services</t>
  </si>
  <si>
    <t>Restructured troubled real estate assets (in millions USD)</t>
  </si>
  <si>
    <t>Number of U.S. customers helped by restructured real estate assets</t>
  </si>
  <si>
    <t> 568 </t>
  </si>
  <si>
    <r>
      <t>Total Compensation</t>
    </r>
    <r>
      <rPr>
        <b/>
        <vertAlign val="superscript"/>
        <sz val="12"/>
        <color rgb="FF404041"/>
        <rFont val="Calibri"/>
        <family val="2"/>
        <scheme val="minor"/>
      </rPr>
      <t>1</t>
    </r>
    <r>
      <rPr>
        <b/>
        <sz val="12"/>
        <color rgb="FF404041"/>
        <rFont val="Calibri"/>
        <family val="2"/>
        <scheme val="minor"/>
      </rPr>
      <t xml:space="preserve"> (Adjusted) For Women Relative to Men</t>
    </r>
  </si>
  <si>
    <r>
      <t>Carbon-related Assets</t>
    </r>
    <r>
      <rPr>
        <b/>
        <vertAlign val="superscript"/>
        <sz val="12"/>
        <color rgb="FF404041"/>
        <rFont val="Calibri"/>
        <family val="2"/>
        <scheme val="minor"/>
      </rPr>
      <t>1</t>
    </r>
  </si>
  <si>
    <r>
      <t>Green, Social, Sustainability and Sustainability-Linked (GSSS) Bonds and Loans Underwriting</t>
    </r>
    <r>
      <rPr>
        <b/>
        <vertAlign val="superscript"/>
        <sz val="12"/>
        <color rgb="FF404041"/>
        <rFont val="Calibri"/>
        <family val="2"/>
        <scheme val="minor"/>
      </rPr>
      <t>1</t>
    </r>
  </si>
  <si>
    <r>
      <t>E&amp;S Risk Review</t>
    </r>
    <r>
      <rPr>
        <b/>
        <vertAlign val="superscript"/>
        <sz val="12"/>
        <color rgb="FF404041"/>
        <rFont val="Calibri"/>
        <family val="2"/>
        <scheme val="minor"/>
      </rPr>
      <t>1 </t>
    </r>
  </si>
  <si>
    <t>Contractors</t>
  </si>
  <si>
    <t>•••••</t>
  </si>
  <si>
    <t>✓</t>
  </si>
  <si>
    <t>LBG</t>
  </si>
  <si>
    <r>
      <t xml:space="preserve">2 </t>
    </r>
    <r>
      <rPr>
        <sz val="9"/>
        <color theme="1"/>
        <rFont val="Calibri"/>
        <family val="2"/>
        <scheme val="minor"/>
      </rPr>
      <t>For more information on the methodology used to calculate TD’s contribution and impact assessment, see TD’s Low-Carbon Economy Progress Report.</t>
    </r>
  </si>
  <si>
    <r>
      <t xml:space="preserve">3 </t>
    </r>
    <r>
      <rPr>
        <sz val="9"/>
        <color theme="1"/>
        <rFont val="Calibri"/>
        <family val="2"/>
        <scheme val="minor"/>
      </rPr>
      <t>For more information, see the Sustainable &amp; Decarbonization Finance Target Methodology.</t>
    </r>
  </si>
  <si>
    <r>
      <t xml:space="preserve">1 </t>
    </r>
    <r>
      <rPr>
        <sz val="9"/>
        <color theme="1"/>
        <rFont val="Calibri"/>
        <family val="2"/>
        <scheme val="minor"/>
      </rPr>
      <t>TCFD’s 2021 Guidance on Metrics, Targets, and Transition Plans expanded the scope of the suggested definition of carbon-related assets from its 2017 report, and provided an updated definition of carbon-related assets as “those assets tied to the four non-financial groups identified by the Task Force in its 2017 report (energy, transportation, materials and buildings, and agriculture, food, and forest products)”, with consideration for exclusion of industries or sub-industries that are appropriate to exclude, such as water utilities and independent power and renewable electricity producer industries. TD’s approach for calculating carbon-related assets leverages TCFD Guidance and will continue to be refined and will evolve as TD considers the application of industry guidance and best practices. More information on carbon-related assets can be found in TD’s Climate Action Plan Report.</t>
    </r>
  </si>
  <si>
    <r>
      <t>1</t>
    </r>
    <r>
      <rPr>
        <sz val="9"/>
        <color theme="1"/>
        <rFont val="Calibri"/>
        <family val="2"/>
        <scheme val="minor"/>
      </rPr>
      <t xml:space="preserve"> For further details on our environmental and social risk process please see TD’s Environmental and Social Risk Process.</t>
    </r>
  </si>
  <si>
    <r>
      <t xml:space="preserve">1 </t>
    </r>
    <r>
      <rPr>
        <sz val="9"/>
        <color theme="1"/>
        <rFont val="Calibri"/>
        <family val="2"/>
        <scheme val="minor"/>
      </rPr>
      <t>Reporting dates have changed. Previously reporting was on a fiscal year basis. Going forward reporting will be done on a calendar year basis. As this is a transition year, reporting is provided for the period November 1, 2021 to December 31, 2022.</t>
    </r>
  </si>
  <si>
    <r>
      <t xml:space="preserve">2 </t>
    </r>
    <r>
      <rPr>
        <sz val="9"/>
        <color theme="1"/>
        <rFont val="Calibri"/>
        <family val="2"/>
        <scheme val="minor"/>
      </rPr>
      <t>For definitions of Category A, B and C, refer to: https://equator-principles.com/app/uploads/The-Equator-Principles_EP4_July2020.pdf (page 10).</t>
    </r>
  </si>
  <si>
    <r>
      <t>4</t>
    </r>
    <r>
      <rPr>
        <sz val="9"/>
        <color theme="1"/>
        <rFont val="Calibri"/>
        <family val="2"/>
        <scheme val="minor"/>
      </rPr>
      <t xml:space="preserve"> We have restated our 2019, 2020 and 2021 results due to a change in methodology as a result of data quality and data availability for refrigerant emissions information. This change in methodology remains aligned with industry standards. In order to maintain carbon neutrality, we have retired an additional 4,751 tonnes of carbon offsets in 2022 to compensate for the net increase in our Scope 1 emissions over this period. </t>
    </r>
  </si>
  <si>
    <r>
      <t xml:space="preserve">3 </t>
    </r>
    <r>
      <rPr>
        <sz val="9"/>
        <color theme="1"/>
        <rFont val="Calibri"/>
        <family val="2"/>
        <scheme val="minor"/>
      </rPr>
      <t>Total investments are funded by TD Bank’s Community Capital Group only. These investments are made on behalf of TD Bank, N.A. and TD Bank USA NA; it does not include grants (TD Charitable Foundation) or mortgage-backed securities (Treasury). </t>
    </r>
  </si>
  <si>
    <r>
      <t xml:space="preserve">5 </t>
    </r>
    <r>
      <rPr>
        <sz val="9"/>
        <color theme="1"/>
        <rFont val="Calibri"/>
        <family val="2"/>
        <scheme val="minor"/>
      </rPr>
      <t>In 2022 the scope of this metric was updated from TD Charitable Foundation to the Office of Charitable and Community Giving. </t>
    </r>
  </si>
  <si>
    <r>
      <t xml:space="preserve">4 </t>
    </r>
    <r>
      <rPr>
        <sz val="9"/>
        <color theme="1"/>
        <rFont val="Calibri"/>
        <family val="2"/>
        <scheme val="minor"/>
      </rPr>
      <t>Community development loans increased in 2020 primarily as a result of temporary changes made by the Office of the Comptroller of the Currency, in response to COVID-19, to the eligibility criteria to receive/qualify for development loans. For more details see the Office of the Comptroller of the Currency’s “Community Reinvestment Act Frequently Asked Questions Related to COVID-19”.</t>
    </r>
  </si>
  <si>
    <r>
      <t xml:space="preserve">2 </t>
    </r>
    <r>
      <rPr>
        <sz val="9"/>
        <color theme="1"/>
        <rFont val="Calibri"/>
        <family val="2"/>
        <scheme val="minor"/>
      </rPr>
      <t>Disclosure includes men and women only. Although we collect data on individuals who identify as Non-Binary, Two-Spirit or other gender identities, we do not currently disclose this information. Totals may not add up given that this subset of data is not disclosed.</t>
    </r>
  </si>
  <si>
    <r>
      <t xml:space="preserve">1 </t>
    </r>
    <r>
      <rPr>
        <sz val="9"/>
        <color theme="1"/>
        <rFont val="Calibri"/>
        <family val="2"/>
        <scheme val="minor"/>
      </rPr>
      <t>TD measures employee engagement using the TD Pulse Survey, which asks colleagues to rate their level of commitment and connection to TD and their role along three dimensions (intention to stay, pride in working at TD and job satisfaction) on a scale of one to five: Strongly Disagree (1), Disagree (2), Neither Agree Nor Disagree (3), Agree (4) and Strongly Agree (5). The percentages under “Overall Experience” represent the average proportion of respondents in each group who either agreed (4) or strongly agreed (5) with the first three statements shown in the Pulse Survey Results table. </t>
    </r>
  </si>
  <si>
    <r>
      <t xml:space="preserve">2 </t>
    </r>
    <r>
      <rPr>
        <sz val="9"/>
        <color theme="1"/>
        <rFont val="Calibri"/>
        <family val="2"/>
        <scheme val="minor"/>
      </rPr>
      <t>Through TD Helps, we assisted customers who were experiencing financial hardship to provide advice and solutions through our extensive knowledge and experience in default management and credit restructuring of secured and unsecured products. </t>
    </r>
  </si>
  <si>
    <r>
      <t xml:space="preserve">3 </t>
    </r>
    <r>
      <rPr>
        <sz val="9"/>
        <color theme="1"/>
        <rFont val="Calibri"/>
        <family val="2"/>
        <scheme val="minor"/>
      </rPr>
      <t>Our overall volumes decreased due to the pandemic-related offers ending in 2021.</t>
    </r>
  </si>
  <si>
    <r>
      <t xml:space="preserve">4 </t>
    </r>
    <r>
      <rPr>
        <sz val="9"/>
        <color theme="1"/>
        <rFont val="Calibri"/>
        <family val="2"/>
        <scheme val="minor"/>
      </rPr>
      <t>TD Helps supported Canadian customers by offering long-term solutions such as mortgage refinance and deferrals through advice conversations focused on affordability and budgeting. We also introduced new solutions such as real estate interest-only payments as well as one-year credit card relief program for shorter-term needs in fiscal 2021.</t>
    </r>
  </si>
  <si>
    <r>
      <t xml:space="preserve">1 </t>
    </r>
    <r>
      <rPr>
        <sz val="9"/>
        <color theme="1"/>
        <rFont val="Calibri"/>
        <family val="2"/>
        <scheme val="minor"/>
      </rPr>
      <t>For more information on automated savings plans, refer to https://www.td.com/ca/en/personal-banking/how-to/ways-to-save/automated-savings/</t>
    </r>
  </si>
  <si>
    <t>This report presents information on TD’s strategy and performance related to environmental, social and governance (ESG) issues with potential to have an impact on our organization and society and the environment during the fiscal year ending October 31, 2022. Reports from previous years are available at https://www.td.com/esg.
This report encompasses all of TD’s wholly owned operations and activities, which are organized into the following operating business segments: Canadian Personal and Commercial Banking, U.S. Retail, Wholesale Banking and Wealth Management and Insurance.
Throughout this report, “TD” or “the Bank” or “we” refers to TD Bank Group. “TD Bank” refers to TD Bank, America’s Most Convenient Bank®.</t>
  </si>
  <si>
    <r>
      <t>Number of significant monetary fines or significant non-monetary sanctions for 
non-compliance with laws and regulations</t>
    </r>
    <r>
      <rPr>
        <vertAlign val="superscript"/>
        <sz val="12"/>
        <color theme="1"/>
        <rFont val="Calibri"/>
        <family val="2"/>
        <scheme val="minor"/>
      </rPr>
      <t>3</t>
    </r>
  </si>
  <si>
    <r>
      <t>Low-Carbon Economy</t>
    </r>
    <r>
      <rPr>
        <b/>
        <vertAlign val="superscript"/>
        <sz val="12"/>
        <color theme="1"/>
        <rFont val="Calibri (Body)"/>
      </rPr>
      <t>1</t>
    </r>
  </si>
  <si>
    <t>Multi 
Sector</t>
  </si>
  <si>
    <t>FY22 
Total</t>
  </si>
  <si>
    <t>Real 
Estate</t>
  </si>
  <si>
    <t>204 gCO2e/$</t>
  </si>
  <si>
    <t>1,874 gCO2e/$</t>
  </si>
  <si>
    <t>2019–30 
Reduction Targets</t>
  </si>
  <si>
    <r>
      <rPr>
        <vertAlign val="superscript"/>
        <sz val="9"/>
        <color theme="1"/>
        <rFont val="Calibri (Body)"/>
      </rPr>
      <t xml:space="preserve">2 </t>
    </r>
    <r>
      <rPr>
        <sz val="9"/>
        <color theme="1"/>
        <rFont val="Calibri"/>
        <family val="2"/>
        <scheme val="minor"/>
      </rPr>
      <t>Figures are disclosed in CAD equivalent and include any donation commitments recognized as a legal obligation or a constructive obligation and expensed in 2022 before they were paid out. This includes a US$5 million commitment expensed in 2022 and paid out over the next five years. Figure does not include donations made through TD Friends of the Environment Foundation.</t>
    </r>
  </si>
  <si>
    <t>2022 
Total</t>
  </si>
  <si>
    <t>2021 
Total</t>
  </si>
  <si>
    <t>2020 
Total</t>
  </si>
  <si>
    <t>State</t>
  </si>
  <si>
    <t>Average global turnover rate</t>
  </si>
  <si>
    <t> 523</t>
  </si>
  <si>
    <r>
      <rPr>
        <b/>
        <sz val="11"/>
        <color rgb="FF008A00"/>
        <rFont val="Calibri"/>
        <family val="2"/>
        <scheme val="minor"/>
      </rPr>
      <t xml:space="preserve">✓  </t>
    </r>
    <r>
      <rPr>
        <sz val="11"/>
        <color theme="1"/>
        <rFont val="Calibri"/>
        <family val="2"/>
        <scheme val="minor"/>
      </rPr>
      <t>Facts and figures for which EY provided a limited level of assurance</t>
    </r>
  </si>
  <si>
    <r>
      <rPr>
        <sz val="11"/>
        <color rgb="FF008A00"/>
        <rFont val="Calibri"/>
        <family val="2"/>
        <scheme val="minor"/>
      </rPr>
      <t xml:space="preserve">LBG  </t>
    </r>
    <r>
      <rPr>
        <sz val="11"/>
        <color theme="1"/>
        <rFont val="Calibri"/>
        <family val="2"/>
        <scheme val="minor"/>
      </rPr>
      <t>Facts and figures for which LBG assessed our data and calculated our corporate giving based on their methodology</t>
    </r>
  </si>
  <si>
    <r>
      <t>Percentage of independent Directors</t>
    </r>
    <r>
      <rPr>
        <vertAlign val="superscript"/>
        <sz val="12"/>
        <color theme="1"/>
        <rFont val="Calibri"/>
        <family val="2"/>
        <scheme val="minor"/>
      </rPr>
      <t>1</t>
    </r>
  </si>
  <si>
    <r>
      <t>Percentage of Directors that voluntarily self-identified as a visible minority, an Indigenous person, 2SLGBTQ+ or a person with a disability</t>
    </r>
    <r>
      <rPr>
        <vertAlign val="superscript"/>
        <sz val="12"/>
        <color theme="1"/>
        <rFont val="Calibri"/>
        <family val="2"/>
        <scheme val="minor"/>
      </rPr>
      <t>2</t>
    </r>
  </si>
  <si>
    <r>
      <t>1</t>
    </r>
    <r>
      <rPr>
        <sz val="9"/>
        <color theme="1"/>
        <rFont val="Calibri"/>
        <family val="2"/>
        <scheme val="minor"/>
      </rPr>
      <t xml:space="preserve"> TD’s Board of Directors has 16 members in total; Bharat Masrani is not independent because of his role as Group President and Chief Executive Officer of the Bank.</t>
    </r>
  </si>
  <si>
    <r>
      <t>2</t>
    </r>
    <r>
      <rPr>
        <sz val="9"/>
        <color theme="1"/>
        <rFont val="Calibri"/>
        <family val="2"/>
        <scheme val="minor"/>
      </rPr>
      <t xml:space="preserve"> “Visible minority” is defined as non-Caucasian in race or non-white in colour, other than an Indigenous person. “Indigenous person” is defined as First Nations, Inuit, Métis, American Indian, Alaska Native, Native Hawaiian or other. “2SLGBTQ+” is defined as a member of the Lesbian, Gay, Bisexual, Transgender, Queer, Two-Spirit, or Plus community. “Person with a disability” is defined as a person having a long-term or recurring visible or invisible physical, mental, sensory, psychiatric or learning impairment, including impairment relating from or related to hearing, seeing, vocal, mobility, agility, pain, neurological, memory, development, psychological or addiction.</t>
    </r>
  </si>
  <si>
    <r>
      <t>Position Group</t>
    </r>
    <r>
      <rPr>
        <b/>
        <vertAlign val="superscript"/>
        <sz val="12"/>
        <color theme="0"/>
        <rFont val="Calibri"/>
        <family val="2"/>
        <scheme val="minor"/>
      </rPr>
      <t>2</t>
    </r>
  </si>
  <si>
    <r>
      <t>Executive</t>
    </r>
    <r>
      <rPr>
        <vertAlign val="superscript"/>
        <sz val="12"/>
        <color theme="1"/>
        <rFont val="Calibri"/>
        <family val="2"/>
        <scheme val="minor"/>
      </rPr>
      <t>3</t>
    </r>
  </si>
  <si>
    <r>
      <t>Management and experienced professionals</t>
    </r>
    <r>
      <rPr>
        <vertAlign val="superscript"/>
        <sz val="12"/>
        <color theme="1"/>
        <rFont val="Calibri"/>
        <family val="2"/>
        <scheme val="minor"/>
      </rPr>
      <t>4</t>
    </r>
  </si>
  <si>
    <r>
      <t>Supervisory and professionals</t>
    </r>
    <r>
      <rPr>
        <vertAlign val="superscript"/>
        <sz val="12"/>
        <color theme="1"/>
        <rFont val="Calibri"/>
        <family val="2"/>
        <scheme val="minor"/>
      </rPr>
      <t>5</t>
    </r>
  </si>
  <si>
    <r>
      <t>Admin and operations</t>
    </r>
    <r>
      <rPr>
        <vertAlign val="superscript"/>
        <sz val="12"/>
        <color theme="1"/>
        <rFont val="Calibri"/>
        <family val="2"/>
        <scheme val="minor"/>
      </rPr>
      <t>6</t>
    </r>
  </si>
  <si>
    <r>
      <t>1</t>
    </r>
    <r>
      <rPr>
        <sz val="9"/>
        <color theme="1"/>
        <rFont val="Calibri"/>
        <family val="2"/>
        <scheme val="minor"/>
      </rPr>
      <t xml:space="preserve"> Total Compensation includes base salary, short-term incentives, and long-term incentives (where applicable). It includes cash and equity (value at grant date) incentive.</t>
    </r>
  </si>
  <si>
    <r>
      <t>2</t>
    </r>
    <r>
      <rPr>
        <sz val="9"/>
        <color theme="1"/>
        <rFont val="Calibri"/>
        <family val="2"/>
        <scheme val="minor"/>
      </rPr>
      <t xml:space="preserve"> This comparison includes full-time, part-time and casual employees in Canada, excluding temporary workers, Senior Executive Team members and employees that have commission-based compensation arrangements.</t>
    </r>
  </si>
  <si>
    <r>
      <t>3</t>
    </r>
    <r>
      <rPr>
        <sz val="9"/>
        <color theme="1"/>
        <rFont val="Calibri"/>
        <family val="2"/>
        <scheme val="minor"/>
      </rPr>
      <t xml:space="preserve"> Executive includes all executive levels (E01 and above), excluding Senior Executive Team members.</t>
    </r>
  </si>
  <si>
    <r>
      <t>4</t>
    </r>
    <r>
      <rPr>
        <sz val="9"/>
        <color theme="1"/>
        <rFont val="Calibri"/>
        <family val="2"/>
        <scheme val="minor"/>
      </rPr>
      <t xml:space="preserve"> Management and Experienced Professionals includes level 9, level 10 and level 11.</t>
    </r>
  </si>
  <si>
    <r>
      <t>5</t>
    </r>
    <r>
      <rPr>
        <sz val="9"/>
        <color theme="1"/>
        <rFont val="Calibri"/>
        <family val="2"/>
        <scheme val="minor"/>
      </rPr>
      <t xml:space="preserve"> Supervisory and Professionals includes level 7 and level 8.</t>
    </r>
  </si>
  <si>
    <r>
      <t>6</t>
    </r>
    <r>
      <rPr>
        <sz val="9"/>
        <color theme="1"/>
        <rFont val="Calibri"/>
        <family val="2"/>
        <scheme val="minor"/>
      </rPr>
      <t xml:space="preserve"> Admin and Operations includes level 6 and below.</t>
    </r>
  </si>
  <si>
    <r>
      <t>7</t>
    </r>
    <r>
      <rPr>
        <sz val="9"/>
        <color theme="1"/>
        <rFont val="Calibri"/>
        <family val="2"/>
        <scheme val="minor"/>
      </rPr>
      <t xml:space="preserve"> The first year this data was disclosed was fiscal year 2021.</t>
    </r>
  </si>
  <si>
    <r>
      <t>Income taxes</t>
    </r>
    <r>
      <rPr>
        <vertAlign val="superscript"/>
        <sz val="12"/>
        <color theme="1"/>
        <rFont val="Calibri"/>
        <family val="2"/>
        <scheme val="minor"/>
      </rPr>
      <t>1</t>
    </r>
  </si>
  <si>
    <r>
      <t>Effective income tax rate – reported</t>
    </r>
    <r>
      <rPr>
        <vertAlign val="superscript"/>
        <sz val="12"/>
        <color theme="1"/>
        <rFont val="Calibri"/>
        <family val="2"/>
        <scheme val="minor"/>
      </rPr>
      <t>1</t>
    </r>
  </si>
  <si>
    <r>
      <t>Effective total tax rate</t>
    </r>
    <r>
      <rPr>
        <vertAlign val="superscript"/>
        <sz val="12"/>
        <color theme="1"/>
        <rFont val="Calibri"/>
        <family val="2"/>
        <scheme val="minor"/>
      </rPr>
      <t>2</t>
    </r>
  </si>
  <si>
    <r>
      <t>2</t>
    </r>
    <r>
      <rPr>
        <sz val="9"/>
        <color theme="1"/>
        <rFont val="Calibri"/>
        <family val="2"/>
        <scheme val="minor"/>
      </rPr>
      <t xml:space="preserve"> The effective total tax rate is calculated as total taxes divided by net income before taxes, payroll taxes, transaction and sales taxes, capital and insurance premium taxes, and property and business taxes. </t>
    </r>
  </si>
  <si>
    <r>
      <t>1</t>
    </r>
    <r>
      <rPr>
        <sz val="9"/>
        <color theme="1"/>
        <rFont val="Calibri"/>
        <family val="2"/>
        <scheme val="minor"/>
      </rPr>
      <t xml:space="preserve"> The Bank’s reported effective income tax rate was 19.5% for 2022, compared with 21.1% last year. The year-over-year decrease primarily reflects the favourable tax impact of earnings mix, the sale of Schwab shares, and the recognition of unused tax losses, partially offset by the impact of higher pre-tax income.</t>
    </r>
  </si>
  <si>
    <r>
      <t>Number of complaints determined by the Office of the Privacy Commissioner of Canada (OPCC) to be “well-founded”</t>
    </r>
    <r>
      <rPr>
        <vertAlign val="superscript"/>
        <sz val="12"/>
        <color theme="1"/>
        <rFont val="Calibri"/>
        <family val="2"/>
        <scheme val="minor"/>
      </rPr>
      <t>1</t>
    </r>
  </si>
  <si>
    <r>
      <t>Percentage of eligible employees who completed Privacy training</t>
    </r>
    <r>
      <rPr>
        <vertAlign val="superscript"/>
        <sz val="12"/>
        <color theme="1"/>
        <rFont val="Calibri"/>
        <family val="2"/>
        <scheme val="minor"/>
      </rPr>
      <t>2</t>
    </r>
  </si>
  <si>
    <r>
      <t>1</t>
    </r>
    <r>
      <rPr>
        <sz val="9"/>
        <color theme="1"/>
        <rFont val="Calibri"/>
        <family val="2"/>
        <scheme val="minor"/>
      </rPr>
      <t xml:space="preserve"> “Well-founded” complaints are where the OPCC has determined that the organization has contravened a provision of the Personal Information Protection and Electronic Documents Act (PIPEDA). This excludes complaints that are: (i) “well-founded and resolved” (where the OPCC has determined that the organization has contravened a provision of PIPEDA but has since taken corrective measures to resolve the issue to the satisfaction of the OPCC); or (ii) “well-founded and conditionally resolved” (where the OPCC has determined that the organization has contravened a provision of PIPEDA and the organization has committed to implementing satisfactory corrective actions as agreed to by the OPCC).</t>
    </r>
  </si>
  <si>
    <r>
      <t>2</t>
    </r>
    <r>
      <rPr>
        <sz val="9"/>
        <color theme="1"/>
        <rFont val="Calibri"/>
        <family val="2"/>
        <scheme val="minor"/>
      </rPr>
      <t xml:space="preserve"> Relates to a privacy complaint involving one complainant.</t>
    </r>
  </si>
  <si>
    <r>
      <t>3</t>
    </r>
    <r>
      <rPr>
        <sz val="9"/>
        <color theme="1"/>
        <rFont val="Calibri"/>
        <family val="2"/>
        <scheme val="minor"/>
      </rPr>
      <t xml:space="preserve"> Completion rates for Privacy training are based on the applicable definitions of eligible and exempt employees pursuant to our internal policies. Training completion rates for Privacy training were slightly lower in 2020 as a result of adjustments to the mandatory training calendar and employees on paid leave due to COVID-19 were provided additional time to complete their training which extended beyond the calendar year.</t>
    </r>
  </si>
  <si>
    <r>
      <t>Since 2017, we have contributed over $107 billion towards these initiatives</t>
    </r>
    <r>
      <rPr>
        <vertAlign val="superscript"/>
        <sz val="12"/>
        <color theme="1"/>
        <rFont val="Calibri"/>
        <family val="2"/>
        <scheme val="minor"/>
      </rPr>
      <t>2</t>
    </r>
  </si>
  <si>
    <r>
      <t>$500</t>
    </r>
    <r>
      <rPr>
        <sz val="12"/>
        <color theme="1"/>
        <rFont val="Calibri"/>
        <family val="2"/>
        <scheme val="minor"/>
      </rPr>
      <t xml:space="preserve"> billion by 2030 supporting environmental, decarbonization and social activities through lending, financing, underwriting, advisory services, insurance and the Bank’s own investments</t>
    </r>
    <r>
      <rPr>
        <vertAlign val="superscript"/>
        <sz val="12"/>
        <color theme="1"/>
        <rFont val="Calibri"/>
        <family val="2"/>
        <scheme val="minor"/>
      </rPr>
      <t>3</t>
    </r>
  </si>
  <si>
    <r>
      <t xml:space="preserve">1 </t>
    </r>
    <r>
      <rPr>
        <sz val="9"/>
        <color theme="1"/>
        <rFont val="Calibri"/>
        <family val="2"/>
        <scheme val="minor"/>
      </rPr>
      <t>More details on our low-carbon economy targets can be found on page 29 of TD's 2022 ESG Report. </t>
    </r>
  </si>
  <si>
    <r>
      <t xml:space="preserve">2 </t>
    </r>
    <r>
      <rPr>
        <sz val="9"/>
        <color theme="1"/>
        <rFont val="Calibri"/>
        <family val="2"/>
        <scheme val="minor"/>
      </rPr>
      <t>TDAM’s overall AUM, and in turn the investments which get included in TD’s Low Carbon Financing commitment, will fluctuate year over year with the overall movements of the financial markets that TDAM is invested in.</t>
    </r>
  </si>
  <si>
    <r>
      <t>TDAM</t>
    </r>
    <r>
      <rPr>
        <vertAlign val="superscript"/>
        <sz val="12"/>
        <color theme="1"/>
        <rFont val="Calibri"/>
        <family val="2"/>
        <scheme val="minor"/>
      </rPr>
      <t>1,2</t>
    </r>
  </si>
  <si>
    <r>
      <t>Total</t>
    </r>
    <r>
      <rPr>
        <b/>
        <vertAlign val="superscript"/>
        <sz val="12"/>
        <color theme="1"/>
        <rFont val="Calibri"/>
        <family val="2"/>
        <scheme val="minor"/>
      </rPr>
      <t>3</t>
    </r>
  </si>
  <si>
    <r>
      <t xml:space="preserve">1 </t>
    </r>
    <r>
      <rPr>
        <sz val="9"/>
        <color theme="1"/>
        <rFont val="Calibri"/>
        <family val="2"/>
        <scheme val="minor"/>
      </rPr>
      <t>Fiscal year 2022 data reported by TDAM represents only active equity and fixed income investments.</t>
    </r>
  </si>
  <si>
    <r>
      <t xml:space="preserve">3 </t>
    </r>
    <r>
      <rPr>
        <sz val="9"/>
        <color theme="1"/>
        <rFont val="Calibri"/>
        <family val="2"/>
        <scheme val="minor"/>
      </rPr>
      <t>Totals may not add up due to rounding.</t>
    </r>
  </si>
  <si>
    <r>
      <t>GSSS bonds underwritten</t>
    </r>
    <r>
      <rPr>
        <vertAlign val="superscript"/>
        <sz val="12"/>
        <color theme="1"/>
        <rFont val="Calibri"/>
        <family val="2"/>
        <scheme val="minor"/>
      </rPr>
      <t>1</t>
    </r>
  </si>
  <si>
    <r>
      <t>GSSS bonds underwritten and amount committed in Sustainability-linked Loans (cumulative)</t>
    </r>
    <r>
      <rPr>
        <vertAlign val="superscript"/>
        <sz val="12"/>
        <color theme="1"/>
        <rFont val="Calibri"/>
        <family val="2"/>
        <scheme val="minor"/>
      </rPr>
      <t>2</t>
    </r>
  </si>
  <si>
    <r>
      <t xml:space="preserve">1 </t>
    </r>
    <r>
      <rPr>
        <sz val="9"/>
        <color theme="1"/>
        <rFont val="Calibri"/>
        <family val="2"/>
        <scheme val="minor"/>
      </rPr>
      <t>Reflects the apportioned value of lead-managed green, social, sustainability and sustainability-linked bonds underwritten by TD Securities.</t>
    </r>
  </si>
  <si>
    <r>
      <t xml:space="preserve">2 </t>
    </r>
    <r>
      <rPr>
        <sz val="9"/>
        <color theme="1"/>
        <rFont val="Calibri"/>
        <family val="2"/>
        <scheme val="minor"/>
      </rPr>
      <t>Reflects the cumulative value of TD Securities’ commitments to sustainability-linked loan facilities and the apportioned-value of lead-managed green, social, sustainability and sustainability-linked bonds underwritten by TD Securities since 2010.</t>
    </r>
  </si>
  <si>
    <r>
      <t xml:space="preserve">3 </t>
    </r>
    <r>
      <rPr>
        <sz val="9"/>
        <color theme="1"/>
        <rFont val="Calibri"/>
        <family val="2"/>
        <scheme val="minor"/>
      </rPr>
      <t>2021 results were restated due to corrected information within Bloomberg L.P.</t>
    </r>
  </si>
  <si>
    <r>
      <t>$33</t>
    </r>
    <r>
      <rPr>
        <vertAlign val="superscript"/>
        <sz val="12"/>
        <color theme="1"/>
        <rFont val="Calibri"/>
        <family val="2"/>
        <scheme val="minor"/>
      </rPr>
      <t>3</t>
    </r>
  </si>
  <si>
    <r>
      <t xml:space="preserve">1 </t>
    </r>
    <r>
      <rPr>
        <sz val="9"/>
        <color theme="1"/>
        <rFont val="Calibri"/>
        <family val="2"/>
        <scheme val="minor"/>
      </rPr>
      <t>EV and HEV financing through ECO, a program that offers special rates on financing for EVs and HEVs” or “EV and HEV financing through ECO, a program that offers special rates on financing for Electric Vehicles and Hybrid Electric Vehicles. All annual figures are as at October 31 for the fiscal year unless otherwise stated. </t>
    </r>
  </si>
  <si>
    <r>
      <t xml:space="preserve">TDAM’S 2020 ESG practices that were assessed can be found in </t>
    </r>
    <r>
      <rPr>
        <sz val="12"/>
        <color theme="1"/>
        <rFont val="Calibri"/>
        <family val="2"/>
        <scheme val="minor"/>
      </rPr>
      <t>TDAM’s 2021 PRI Transparency Report, available on the UN PRI website.</t>
    </r>
  </si>
  <si>
    <r>
      <t>Assets Under Management</t>
    </r>
    <r>
      <rPr>
        <b/>
        <vertAlign val="superscript"/>
        <sz val="12"/>
        <color theme="0"/>
        <rFont val="Calibri"/>
        <family val="2"/>
        <scheme val="minor"/>
      </rPr>
      <t>1</t>
    </r>
  </si>
  <si>
    <r>
      <rPr>
        <vertAlign val="superscript"/>
        <sz val="9"/>
        <color theme="1"/>
        <rFont val="Calibri (Body)"/>
      </rPr>
      <t>1</t>
    </r>
    <r>
      <rPr>
        <sz val="9"/>
        <color theme="1"/>
        <rFont val="Calibri"/>
        <family val="2"/>
        <scheme val="minor"/>
      </rPr>
      <t xml:space="preserve"> Represents proportion of assets under management classified under that Module to total assets under management.</t>
    </r>
  </si>
  <si>
    <r>
      <t>••</t>
    </r>
    <r>
      <rPr>
        <sz val="12"/>
        <color theme="2" tint="-0.249977111117893"/>
        <rFont val="Calibri"/>
        <family val="2"/>
        <scheme val="minor"/>
      </rPr>
      <t>•••</t>
    </r>
  </si>
  <si>
    <r>
      <t>••••</t>
    </r>
    <r>
      <rPr>
        <sz val="12"/>
        <color theme="0" tint="-0.249977111117893"/>
        <rFont val="Calibri"/>
        <family val="2"/>
        <scheme val="minor"/>
      </rPr>
      <t>•</t>
    </r>
  </si>
  <si>
    <r>
      <t>•••</t>
    </r>
    <r>
      <rPr>
        <sz val="12"/>
        <color theme="2" tint="-0.249977111117893"/>
        <rFont val="Calibri"/>
        <family val="2"/>
        <scheme val="minor"/>
      </rPr>
      <t>•</t>
    </r>
    <r>
      <rPr>
        <sz val="12"/>
        <color theme="0" tint="-0.249977111117893"/>
        <rFont val="Calibri"/>
        <family val="2"/>
        <scheme val="minor"/>
      </rPr>
      <t>•</t>
    </r>
  </si>
  <si>
    <r>
      <t>••</t>
    </r>
    <r>
      <rPr>
        <sz val="12"/>
        <color theme="2" tint="-0.249977111117893"/>
        <rFont val="Calibri"/>
        <family val="2"/>
        <scheme val="minor"/>
      </rPr>
      <t>••</t>
    </r>
    <r>
      <rPr>
        <sz val="12"/>
        <color theme="0" tint="-0.249977111117893"/>
        <rFont val="Calibri"/>
        <family val="2"/>
        <scheme val="minor"/>
      </rPr>
      <t>•</t>
    </r>
  </si>
  <si>
    <r>
      <t>•</t>
    </r>
    <r>
      <rPr>
        <sz val="12"/>
        <color theme="0" tint="-0.249977111117893"/>
        <rFont val="Calibri"/>
        <family val="2"/>
        <scheme val="minor"/>
      </rPr>
      <t>••••</t>
    </r>
  </si>
  <si>
    <r>
      <t>TD’s Equator Principles Reporting</t>
    </r>
    <r>
      <rPr>
        <b/>
        <vertAlign val="superscript"/>
        <sz val="12"/>
        <color theme="1"/>
        <rFont val="Calibri"/>
        <family val="2"/>
        <scheme val="minor"/>
      </rPr>
      <t>1</t>
    </r>
  </si>
  <si>
    <r>
      <t>Project Finance Advisory Services</t>
    </r>
    <r>
      <rPr>
        <b/>
        <vertAlign val="superscript"/>
        <sz val="12"/>
        <color theme="1"/>
        <rFont val="Calibri"/>
        <family val="2"/>
        <scheme val="minor"/>
      </rPr>
      <t>1</t>
    </r>
  </si>
  <si>
    <r>
      <t>Project-Related Corporate Loans</t>
    </r>
    <r>
      <rPr>
        <b/>
        <vertAlign val="superscript"/>
        <sz val="12"/>
        <color theme="1"/>
        <rFont val="Calibri"/>
        <family val="2"/>
        <scheme val="minor"/>
      </rPr>
      <t>1</t>
    </r>
  </si>
  <si>
    <r>
      <t>Project-Related Refinance and Acquisition for Project Finance</t>
    </r>
    <r>
      <rPr>
        <b/>
        <vertAlign val="superscript"/>
        <sz val="12"/>
        <color theme="1"/>
        <rFont val="Calibri"/>
        <family val="2"/>
        <scheme val="minor"/>
      </rPr>
      <t>1</t>
    </r>
  </si>
  <si>
    <r>
      <t>Project Finance Transactions</t>
    </r>
    <r>
      <rPr>
        <b/>
        <vertAlign val="superscript"/>
        <sz val="12"/>
        <color theme="1"/>
        <rFont val="Calibri"/>
        <family val="2"/>
        <scheme val="minor"/>
      </rPr>
      <t>1</t>
    </r>
  </si>
  <si>
    <r>
      <t>Category A</t>
    </r>
    <r>
      <rPr>
        <b/>
        <vertAlign val="superscript"/>
        <sz val="12"/>
        <color theme="0"/>
        <rFont val="Calibri"/>
        <family val="2"/>
        <scheme val="minor"/>
      </rPr>
      <t>2</t>
    </r>
  </si>
  <si>
    <r>
      <t>Category B</t>
    </r>
    <r>
      <rPr>
        <b/>
        <vertAlign val="superscript"/>
        <sz val="12"/>
        <color theme="0"/>
        <rFont val="Calibri"/>
        <family val="2"/>
        <scheme val="minor"/>
      </rPr>
      <t>2</t>
    </r>
  </si>
  <si>
    <r>
      <t>Category C</t>
    </r>
    <r>
      <rPr>
        <b/>
        <vertAlign val="superscript"/>
        <sz val="12"/>
        <color theme="0"/>
        <rFont val="Calibri"/>
        <family val="2"/>
        <scheme val="minor"/>
      </rPr>
      <t>2</t>
    </r>
  </si>
  <si>
    <t>Introduction</t>
  </si>
  <si>
    <r>
      <t>Scope 1 &amp; 2 (location based)</t>
    </r>
    <r>
      <rPr>
        <b/>
        <vertAlign val="superscript"/>
        <sz val="12"/>
        <color theme="0"/>
        <rFont val="Calibri"/>
        <family val="2"/>
        <scheme val="minor"/>
      </rPr>
      <t>3,4</t>
    </r>
  </si>
  <si>
    <r>
      <t>Scope 1 &amp; 2 (market based)</t>
    </r>
    <r>
      <rPr>
        <b/>
        <vertAlign val="superscript"/>
        <sz val="12"/>
        <color theme="0"/>
        <rFont val="Calibri"/>
        <family val="2"/>
        <scheme val="minor"/>
      </rPr>
      <t>4</t>
    </r>
  </si>
  <si>
    <r>
      <t>Scope 3</t>
    </r>
    <r>
      <rPr>
        <b/>
        <vertAlign val="superscript"/>
        <sz val="12"/>
        <color theme="0"/>
        <rFont val="Calibri"/>
        <family val="2"/>
        <scheme val="minor"/>
      </rPr>
      <t>10</t>
    </r>
  </si>
  <si>
    <r>
      <t>Scope 3 financed emissions (based on drawn lending balances)</t>
    </r>
    <r>
      <rPr>
        <b/>
        <vertAlign val="superscript"/>
        <sz val="12"/>
        <color theme="0"/>
        <rFont val="Calibri"/>
        <family val="2"/>
        <scheme val="minor"/>
      </rPr>
      <t>12,13,14</t>
    </r>
  </si>
  <si>
    <r>
      <t>Scope 3 financed emissions (based on total lending commitments)</t>
    </r>
    <r>
      <rPr>
        <b/>
        <vertAlign val="superscript"/>
        <sz val="12"/>
        <color theme="0"/>
        <rFont val="Calibri"/>
        <family val="2"/>
        <scheme val="minor"/>
      </rPr>
      <t>12,13,14</t>
    </r>
  </si>
  <si>
    <r>
      <t>Scope 1 &amp; 2 by country (location based)</t>
    </r>
    <r>
      <rPr>
        <b/>
        <vertAlign val="superscript"/>
        <sz val="12"/>
        <color theme="0"/>
        <rFont val="Calibri"/>
        <family val="2"/>
        <scheme val="minor"/>
      </rPr>
      <t>4</t>
    </r>
  </si>
  <si>
    <r>
      <t>tonnes CO</t>
    </r>
    <r>
      <rPr>
        <b/>
        <vertAlign val="subscript"/>
        <sz val="12"/>
        <rFont val="Calibri"/>
        <family val="2"/>
        <scheme val="minor"/>
      </rPr>
      <t>2</t>
    </r>
    <r>
      <rPr>
        <sz val="12"/>
        <rFont val="Calibri"/>
        <family val="2"/>
        <scheme val="minor"/>
      </rPr>
      <t>e</t>
    </r>
  </si>
  <si>
    <r>
      <t>Total International</t>
    </r>
    <r>
      <rPr>
        <b/>
        <vertAlign val="superscript"/>
        <sz val="12"/>
        <rFont val="Calibri"/>
        <family val="2"/>
        <scheme val="minor"/>
      </rPr>
      <t>19</t>
    </r>
  </si>
  <si>
    <r>
      <t>Total Scope 1 &amp; 2 (location based)</t>
    </r>
    <r>
      <rPr>
        <b/>
        <vertAlign val="superscript"/>
        <sz val="12"/>
        <rFont val="Calibri"/>
        <family val="2"/>
        <scheme val="minor"/>
      </rPr>
      <t>19</t>
    </r>
  </si>
  <si>
    <r>
      <t>1</t>
    </r>
    <r>
      <rPr>
        <sz val="9"/>
        <rFont val="Calibri"/>
        <family val="2"/>
        <scheme val="minor"/>
      </rPr>
      <t xml:space="preserve"> For the years presented, the reporting period for GHG emissions from real estate (electricity, propane, chilled water, diesel, heating oil, steam and natural gas) is August 1 to July 31 in order to allow for more timely data. Other sources of emissions remain with TD’s fiscal year (November 1 to October 31). The quantification of the GHG emissions associated with TD’s activities is performed by WSP, an engineering and consulting firm. </t>
    </r>
  </si>
  <si>
    <r>
      <t>3</t>
    </r>
    <r>
      <rPr>
        <sz val="9"/>
        <rFont val="Calibri"/>
        <family val="2"/>
        <scheme val="minor"/>
      </rPr>
      <t xml:space="preserve"> We saw only a slight increase in our operational emissions compared to 2021 despite an increase in the number of colleagues who have returned to the office, and a colder winter and warmer summer compared to the previous year. Overall, TD’s emissions reductions are primarily attributed to proactive energy reduction measures (e.g., building controls, LED lighting and solar) and portfolio adjustments. TD continues to remain focused on reducing our operational emissions in line with our target by implementing resource efficiency measures and portfolio adjustments across our operations. </t>
    </r>
  </si>
  <si>
    <r>
      <t>4</t>
    </r>
    <r>
      <rPr>
        <sz val="9"/>
        <rFont val="Calibri"/>
        <family val="2"/>
        <scheme val="minor"/>
      </rPr>
      <t xml:space="preserve"> We have restated our 2019, 2020 and 2021 results due to a change in methodology as a result of data quality and data availability for refrigerant emissions information. This change in methodology remains aligned with industry standards. In order to maintain carbon neutrality, we have retired an additional 4,751 tonnes of carbon offsets in 2022 to compensate for the net increase in our Scope 1 emissions over this period. </t>
    </r>
  </si>
  <si>
    <r>
      <t>5</t>
    </r>
    <r>
      <rPr>
        <sz val="9"/>
        <rFont val="Calibri"/>
        <family val="2"/>
        <scheme val="minor"/>
      </rPr>
      <t xml:space="preserve"> The reporting period for Scope 1, stationary combustion and refrigerants, is August 1 to July 31, representing 38,405 tonnes CO</t>
    </r>
    <r>
      <rPr>
        <vertAlign val="subscript"/>
        <sz val="9"/>
        <rFont val="Calibri"/>
        <family val="2"/>
        <scheme val="minor"/>
      </rPr>
      <t>2</t>
    </r>
    <r>
      <rPr>
        <sz val="9"/>
        <rFont val="Calibri"/>
        <family val="2"/>
        <scheme val="minor"/>
      </rPr>
      <t>e. The reporting period for Scope 1, mobile combustion (travel), is November 1 to October 31, representing 4,616 tonnes CO</t>
    </r>
    <r>
      <rPr>
        <vertAlign val="subscript"/>
        <sz val="9"/>
        <rFont val="Calibri"/>
        <family val="2"/>
        <scheme val="minor"/>
      </rPr>
      <t>2</t>
    </r>
    <r>
      <rPr>
        <sz val="9"/>
        <rFont val="Calibri"/>
        <family val="2"/>
        <scheme val="minor"/>
      </rPr>
      <t>e. </t>
    </r>
  </si>
  <si>
    <r>
      <t>7</t>
    </r>
    <r>
      <rPr>
        <sz val="9"/>
        <rFont val="Calibri"/>
        <family val="2"/>
        <scheme val="minor"/>
      </rPr>
      <t xml:space="preserve"> Scope 2 emissions include indirect emissions from electricity, heating and cooling. </t>
    </r>
  </si>
  <si>
    <r>
      <t>8</t>
    </r>
    <r>
      <rPr>
        <sz val="9"/>
        <rFont val="Calibri"/>
        <family val="2"/>
        <scheme val="minor"/>
      </rPr>
      <t xml:space="preserve"> In accordance with the GHG Protocol’s Scope 2 Guidance, TD reports both location-based and market-based Scope 2 figures. In calculating Scope 2 emissions from electricity, location-based Scope 2 uses grid emission factors, while market-based Scope 2 uses the emission factors associated with our renewable energy certificate (REC) purchases. Location-based Scope 2 will be used for the purposes of setting targets and tracking emissions. </t>
    </r>
  </si>
  <si>
    <r>
      <t>9</t>
    </r>
    <r>
      <rPr>
        <sz val="9"/>
        <rFont val="Calibri"/>
        <family val="2"/>
        <scheme val="minor"/>
      </rPr>
      <t xml:space="preserve"> Emissions in market-based Scope 2 are attributed to steam and chilled water. </t>
    </r>
  </si>
  <si>
    <r>
      <t>10</t>
    </r>
    <r>
      <rPr>
        <sz val="9"/>
        <rFont val="Calibri"/>
        <family val="2"/>
        <scheme val="minor"/>
      </rPr>
      <t xml:space="preserve"> The reporting period for Scope 3 sources, purchased goods and services, capital goods, and business travel, is November 1 to October 31, with the exception of fuel and energy-related activities and downstream leased assets, which are reported for August 1 to July 31 in alignment with the energy reporting period. </t>
    </r>
  </si>
  <si>
    <r>
      <t>11</t>
    </r>
    <r>
      <rPr>
        <sz val="9"/>
        <rFont val="Calibri"/>
        <family val="2"/>
        <scheme val="minor"/>
      </rPr>
      <t xml:space="preserve"> We have restated our 2020 and 2021 results due to a calculation error in currency conversion. This has resulted in a decrease in emissions of 41% in 2021 and 2020 for Scope 3 Purchased Goods and Services and Capital Goods.</t>
    </r>
  </si>
  <si>
    <r>
      <t>12</t>
    </r>
    <r>
      <rPr>
        <sz val="9"/>
        <rFont val="Calibri"/>
        <family val="2"/>
        <scheme val="minor"/>
      </rPr>
      <t xml:space="preserve"> The first year this metric was disclosed was fiscal year 2021 for fiscal year 2020 data, due to time lags in third-party data sources; please see pages 41–44 of the 2022 TD Climate Action Plan Report for more information. </t>
    </r>
  </si>
  <si>
    <r>
      <t>13</t>
    </r>
    <r>
      <rPr>
        <sz val="9"/>
        <rFont val="Calibri"/>
        <family val="2"/>
        <scheme val="minor"/>
      </rPr>
      <t xml:space="preserve"> Our financed emissions footprint is more comprehensive than targets, covering major parts of the value chain within each sector reported. Footprint data is from 2020 unless otherwise noted. Includes Clients’ Scope 1 and 2 emissions only for all sectors in this list. </t>
    </r>
  </si>
  <si>
    <r>
      <t>14</t>
    </r>
    <r>
      <rPr>
        <sz val="9"/>
        <rFont val="Calibri"/>
        <family val="2"/>
        <scheme val="minor"/>
      </rPr>
      <t xml:space="preserve"> NZBA defines the priority sectors for financed emissions calculation and target setting as “agriculture, aluminum, cement, coal, commercial &amp; residential real estate, iron &amp; steel, oil &amp; gas, power generation, and transport”. Given the materiality (high or low) of some of these sectors, TD has combined cement, aluminum, and iron &amp; steel under “industrials” and separated “transport” into “automotive, shipping and aviation”. </t>
    </r>
  </si>
  <si>
    <r>
      <t>15</t>
    </r>
    <r>
      <rPr>
        <sz val="9"/>
        <rFont val="Calibri"/>
        <family val="2"/>
        <scheme val="minor"/>
      </rPr>
      <t xml:space="preserve"> Our 2021 Climate Action Report also included 2020 emissions for these sectors, but they were based on lagging emissions metrics (2019 emissions data, 2020 exposure and client financial data). The reported figures this year have been updated to be more comprehensive (by including additional subsectors) and to use the latest available data. In particular, our revised estimates: (a) use 2020 emissions for a complete 2020 footprint, (b) include additional Utilities companies within the Power estimate and additional Services clients within Energy, (c) include Scope 2 emissions for Power, (d) include financed emissions from on-balance sheet investments in addition to lending. </t>
    </r>
  </si>
  <si>
    <r>
      <t>16</t>
    </r>
    <r>
      <rPr>
        <sz val="9"/>
        <rFont val="Calibri"/>
        <family val="2"/>
        <scheme val="minor"/>
      </rPr>
      <t xml:space="preserve"> Includes Cement, Aluminum, and Iron &amp; Steel. </t>
    </r>
  </si>
  <si>
    <r>
      <t>17</t>
    </r>
    <r>
      <rPr>
        <sz val="9"/>
        <rFont val="Calibri"/>
        <family val="2"/>
        <scheme val="minor"/>
      </rPr>
      <t xml:space="preserve"> Consumer auto loans include indirect loans executed through TD’s Auto Finance group. This footprint does not include personal loans secured by automobiles, nor does it include auto loans for towable trailers (i.e., trailers without an independent engine). </t>
    </r>
  </si>
  <si>
    <r>
      <t>18</t>
    </r>
    <r>
      <rPr>
        <sz val="9"/>
        <rFont val="Calibri"/>
        <family val="2"/>
        <scheme val="minor"/>
      </rPr>
      <t xml:space="preserve"> Excludes home equity lines of credit (HELOC) exposures in accordance with Partnership for Carbon Accounting Financials (PCAF). </t>
    </r>
  </si>
  <si>
    <r>
      <t>19</t>
    </r>
    <r>
      <rPr>
        <sz val="9"/>
        <rFont val="Calibri"/>
        <family val="2"/>
        <scheme val="minor"/>
      </rPr>
      <t xml:space="preserve"> Totals may not add up due to rounding.</t>
    </r>
  </si>
  <si>
    <r>
      <t>Total U.S.</t>
    </r>
    <r>
      <rPr>
        <b/>
        <vertAlign val="superscript"/>
        <sz val="12"/>
        <rFont val="Calibri"/>
        <family val="2"/>
        <scheme val="minor"/>
      </rPr>
      <t>19</t>
    </r>
  </si>
  <si>
    <r>
      <t>Energy sector</t>
    </r>
    <r>
      <rPr>
        <vertAlign val="superscript"/>
        <sz val="12"/>
        <rFont val="Calibri"/>
        <family val="2"/>
        <scheme val="minor"/>
      </rPr>
      <t>15</t>
    </r>
  </si>
  <si>
    <r>
      <t>mega tonnes CO</t>
    </r>
    <r>
      <rPr>
        <b/>
        <vertAlign val="subscript"/>
        <sz val="12"/>
        <rFont val="Calibri"/>
        <family val="2"/>
        <scheme val="minor"/>
      </rPr>
      <t>2</t>
    </r>
    <r>
      <rPr>
        <sz val="12"/>
        <rFont val="Calibri"/>
        <family val="2"/>
        <scheme val="minor"/>
      </rPr>
      <t>e</t>
    </r>
  </si>
  <si>
    <r>
      <t>Power sector</t>
    </r>
    <r>
      <rPr>
        <vertAlign val="superscript"/>
        <sz val="12"/>
        <rFont val="Calibri"/>
        <family val="2"/>
        <scheme val="minor"/>
      </rPr>
      <t>15</t>
    </r>
  </si>
  <si>
    <r>
      <t>Industrials sector</t>
    </r>
    <r>
      <rPr>
        <vertAlign val="superscript"/>
        <sz val="12"/>
        <rFont val="Calibri"/>
        <family val="2"/>
        <scheme val="minor"/>
      </rPr>
      <t>16</t>
    </r>
  </si>
  <si>
    <r>
      <t>Consumer Auto Loans</t>
    </r>
    <r>
      <rPr>
        <vertAlign val="superscript"/>
        <sz val="12"/>
        <rFont val="Calibri"/>
        <family val="2"/>
        <scheme val="minor"/>
      </rPr>
      <t>17</t>
    </r>
  </si>
  <si>
    <r>
      <t>Residential Mortgages</t>
    </r>
    <r>
      <rPr>
        <vertAlign val="superscript"/>
        <sz val="12"/>
        <rFont val="Calibri"/>
        <family val="2"/>
        <scheme val="minor"/>
      </rPr>
      <t>18</t>
    </r>
  </si>
  <si>
    <r>
      <t>Purchased goods and services</t>
    </r>
    <r>
      <rPr>
        <vertAlign val="superscript"/>
        <sz val="12"/>
        <rFont val="Calibri"/>
        <family val="2"/>
        <scheme val="minor"/>
      </rPr>
      <t>11</t>
    </r>
  </si>
  <si>
    <r>
      <t>Capital goods</t>
    </r>
    <r>
      <rPr>
        <vertAlign val="superscript"/>
        <sz val="12"/>
        <rFont val="Calibri"/>
        <family val="2"/>
        <scheme val="minor"/>
      </rPr>
      <t>11</t>
    </r>
  </si>
  <si>
    <r>
      <t>Scope 1</t>
    </r>
    <r>
      <rPr>
        <vertAlign val="superscript"/>
        <sz val="12"/>
        <rFont val="Calibri"/>
        <family val="2"/>
        <scheme val="minor"/>
      </rPr>
      <t>4,5,6</t>
    </r>
  </si>
  <si>
    <r>
      <t>Total Scope 1 &amp; 2 (market based)</t>
    </r>
    <r>
      <rPr>
        <b/>
        <vertAlign val="superscript"/>
        <sz val="12"/>
        <rFont val="Calibri"/>
        <family val="2"/>
        <scheme val="minor"/>
      </rPr>
      <t>8,9,19</t>
    </r>
  </si>
  <si>
    <r>
      <t>kg CO</t>
    </r>
    <r>
      <rPr>
        <b/>
        <vertAlign val="subscript"/>
        <sz val="12"/>
        <rFont val="Calibri"/>
        <family val="2"/>
        <scheme val="minor"/>
      </rPr>
      <t>2</t>
    </r>
    <r>
      <rPr>
        <sz val="12"/>
        <rFont val="Calibri"/>
        <family val="2"/>
        <scheme val="minor"/>
      </rPr>
      <t>e/sq ft</t>
    </r>
  </si>
  <si>
    <r>
      <t>tonnes CO</t>
    </r>
    <r>
      <rPr>
        <b/>
        <vertAlign val="subscript"/>
        <sz val="12"/>
        <rFont val="Calibri"/>
        <family val="2"/>
        <scheme val="minor"/>
      </rPr>
      <t>2</t>
    </r>
    <r>
      <rPr>
        <sz val="12"/>
        <rFont val="Calibri"/>
        <family val="2"/>
        <scheme val="minor"/>
      </rPr>
      <t>e/ millions of dollars</t>
    </r>
  </si>
  <si>
    <r>
      <t>Scope 2 (location based)</t>
    </r>
    <r>
      <rPr>
        <vertAlign val="superscript"/>
        <sz val="12"/>
        <rFont val="Calibri"/>
        <family val="2"/>
        <scheme val="minor"/>
      </rPr>
      <t>6</t>
    </r>
  </si>
  <si>
    <r>
      <t>Total Scope 1 &amp; 2 (location based)</t>
    </r>
    <r>
      <rPr>
        <b/>
        <vertAlign val="superscript"/>
        <sz val="12"/>
        <rFont val="Calibri"/>
        <family val="2"/>
        <scheme val="minor"/>
      </rPr>
      <t>7,14</t>
    </r>
  </si>
  <si>
    <r>
      <t>2,078 gCO</t>
    </r>
    <r>
      <rPr>
        <b/>
        <vertAlign val="subscript"/>
        <sz val="12"/>
        <rFont val="Calibri"/>
        <family val="2"/>
        <scheme val="minor"/>
      </rPr>
      <t>2</t>
    </r>
    <r>
      <rPr>
        <sz val="12"/>
        <rFont val="Calibri"/>
        <family val="2"/>
        <scheme val="minor"/>
      </rPr>
      <t>e/$</t>
    </r>
  </si>
  <si>
    <r>
      <t>1,475 gCO</t>
    </r>
    <r>
      <rPr>
        <b/>
        <vertAlign val="subscript"/>
        <sz val="12"/>
        <rFont val="Calibri"/>
        <family val="2"/>
        <scheme val="minor"/>
      </rPr>
      <t>2</t>
    </r>
    <r>
      <rPr>
        <sz val="12"/>
        <rFont val="Calibri"/>
        <family val="2"/>
        <scheme val="minor"/>
      </rPr>
      <t>e/$</t>
    </r>
  </si>
  <si>
    <r>
      <t>376 kgCO</t>
    </r>
    <r>
      <rPr>
        <b/>
        <vertAlign val="subscript"/>
        <sz val="12"/>
        <rFont val="Calibri"/>
        <family val="2"/>
        <scheme val="minor"/>
      </rPr>
      <t>2</t>
    </r>
    <r>
      <rPr>
        <sz val="12"/>
        <rFont val="Calibri"/>
        <family val="2"/>
        <scheme val="minor"/>
      </rPr>
      <t>e/MWH</t>
    </r>
  </si>
  <si>
    <r>
      <t>156 kgCO</t>
    </r>
    <r>
      <rPr>
        <b/>
        <vertAlign val="subscript"/>
        <sz val="12"/>
        <rFont val="Calibri"/>
        <family val="2"/>
        <scheme val="minor"/>
      </rPr>
      <t>2</t>
    </r>
    <r>
      <rPr>
        <sz val="12"/>
        <rFont val="Calibri"/>
        <family val="2"/>
        <scheme val="minor"/>
      </rPr>
      <t>e/MWH</t>
    </r>
  </si>
  <si>
    <r>
      <t>195 gCO</t>
    </r>
    <r>
      <rPr>
        <b/>
        <vertAlign val="subscript"/>
        <sz val="12"/>
        <rFont val="Calibri"/>
        <family val="2"/>
        <scheme val="minor"/>
      </rPr>
      <t>2</t>
    </r>
    <r>
      <rPr>
        <sz val="12"/>
        <rFont val="Calibri"/>
        <family val="2"/>
        <scheme val="minor"/>
      </rPr>
      <t>/vkm</t>
    </r>
  </si>
  <si>
    <r>
      <t>97 gCO</t>
    </r>
    <r>
      <rPr>
        <b/>
        <vertAlign val="subscript"/>
        <sz val="12"/>
        <rFont val="Calibri"/>
        <family val="2"/>
        <scheme val="minor"/>
      </rPr>
      <t>2</t>
    </r>
    <r>
      <rPr>
        <sz val="12"/>
        <rFont val="Calibri"/>
        <family val="2"/>
        <scheme val="minor"/>
      </rPr>
      <t>/vkm</t>
    </r>
  </si>
  <si>
    <r>
      <t>87 gCO</t>
    </r>
    <r>
      <rPr>
        <b/>
        <vertAlign val="subscript"/>
        <sz val="12"/>
        <rFont val="Calibri"/>
        <family val="2"/>
        <scheme val="minor"/>
      </rPr>
      <t>2</t>
    </r>
    <r>
      <rPr>
        <sz val="12"/>
        <rFont val="Calibri"/>
        <family val="2"/>
        <scheme val="minor"/>
      </rPr>
      <t>/pkm</t>
    </r>
  </si>
  <si>
    <r>
      <t>80 gCO</t>
    </r>
    <r>
      <rPr>
        <b/>
        <vertAlign val="subscript"/>
        <sz val="12"/>
        <rFont val="Calibri"/>
        <family val="2"/>
        <scheme val="minor"/>
      </rPr>
      <t>2</t>
    </r>
    <r>
      <rPr>
        <sz val="12"/>
        <rFont val="Calibri"/>
        <family val="2"/>
        <scheme val="minor"/>
      </rPr>
      <t>/pkm</t>
    </r>
  </si>
  <si>
    <r>
      <t>Greenhouse Gas Emissions by Transportation Mode</t>
    </r>
    <r>
      <rPr>
        <b/>
        <vertAlign val="superscript"/>
        <sz val="12"/>
        <rFont val="Calibri"/>
        <family val="2"/>
        <scheme val="minor"/>
      </rPr>
      <t>1,2</t>
    </r>
  </si>
  <si>
    <r>
      <t>Air travel</t>
    </r>
    <r>
      <rPr>
        <vertAlign val="superscript"/>
        <sz val="12"/>
        <rFont val="Calibri"/>
        <family val="2"/>
        <scheme val="minor"/>
      </rPr>
      <t>3</t>
    </r>
  </si>
  <si>
    <r>
      <t>Automobile travel</t>
    </r>
    <r>
      <rPr>
        <vertAlign val="superscript"/>
        <sz val="12"/>
        <rFont val="Calibri"/>
        <family val="2"/>
        <scheme val="minor"/>
      </rPr>
      <t>4</t>
    </r>
  </si>
  <si>
    <r>
      <t>Total Canada</t>
    </r>
    <r>
      <rPr>
        <b/>
        <vertAlign val="superscript"/>
        <sz val="12"/>
        <rFont val="Calibri"/>
        <family val="2"/>
        <scheme val="minor"/>
      </rPr>
      <t>5</t>
    </r>
  </si>
  <si>
    <r>
      <t>Total U.S.</t>
    </r>
    <r>
      <rPr>
        <b/>
        <vertAlign val="superscript"/>
        <sz val="12"/>
        <rFont val="Calibri"/>
        <family val="2"/>
        <scheme val="minor"/>
      </rPr>
      <t>5</t>
    </r>
  </si>
  <si>
    <r>
      <t>Total North America</t>
    </r>
    <r>
      <rPr>
        <b/>
        <vertAlign val="superscript"/>
        <sz val="12"/>
        <rFont val="Calibri"/>
        <family val="2"/>
        <scheme val="minor"/>
      </rPr>
      <t>5</t>
    </r>
  </si>
  <si>
    <r>
      <t>1</t>
    </r>
    <r>
      <rPr>
        <sz val="9"/>
        <rFont val="Calibri"/>
        <family val="2"/>
        <scheme val="minor"/>
      </rPr>
      <t xml:space="preserve"> The results may have been impacted due to the COVID-19 pandemic, as many employees moved to remote work settings.</t>
    </r>
  </si>
  <si>
    <r>
      <t xml:space="preserve">2 </t>
    </r>
    <r>
      <rPr>
        <sz val="9"/>
        <rFont val="Calibri"/>
        <family val="2"/>
        <scheme val="minor"/>
      </rPr>
      <t>This table includes international travel for employees in Canada and the U.S. only. We have excluded all travel for employees in other (international) locations due to immateriality.</t>
    </r>
  </si>
  <si>
    <r>
      <t>3</t>
    </r>
    <r>
      <rPr>
        <sz val="9"/>
        <rFont val="Calibri"/>
        <family val="2"/>
        <scheme val="minor"/>
      </rPr>
      <t xml:space="preserve"> Air travel includes commercial air, chartered aircraft and leased aircraft.</t>
    </r>
  </si>
  <si>
    <r>
      <t>4</t>
    </r>
    <r>
      <rPr>
        <sz val="9"/>
        <rFont val="Calibri"/>
        <family val="2"/>
        <scheme val="minor"/>
      </rPr>
      <t xml:space="preserve"> Automobile travel includes corporate fleet, car rental and personal vehicles used for employee business travel. </t>
    </r>
  </si>
  <si>
    <r>
      <t>5</t>
    </r>
    <r>
      <rPr>
        <sz val="9"/>
        <rFont val="Calibri"/>
        <family val="2"/>
        <scheme val="minor"/>
      </rPr>
      <t xml:space="preserve"> Totals may not add up due to rounding.</t>
    </r>
  </si>
  <si>
    <r>
      <t>Renewable energy certificates (RECs) accounted for 100% of TD’s GHG emissions from electricity</t>
    </r>
    <r>
      <rPr>
        <vertAlign val="superscript"/>
        <sz val="12"/>
        <rFont val="Calibri"/>
        <family val="2"/>
        <scheme val="minor"/>
      </rPr>
      <t>1</t>
    </r>
  </si>
  <si>
    <r>
      <t>2022 Carbon Neutral Schedule</t>
    </r>
    <r>
      <rPr>
        <b/>
        <vertAlign val="superscript"/>
        <sz val="12"/>
        <color theme="1"/>
        <rFont val="Calibri"/>
        <family val="2"/>
        <scheme val="minor"/>
      </rPr>
      <t>2</t>
    </r>
  </si>
  <si>
    <r>
      <t>Heating, cooling and mobile combustion</t>
    </r>
    <r>
      <rPr>
        <vertAlign val="superscript"/>
        <sz val="12"/>
        <color theme="1"/>
        <rFont val="Calibri"/>
        <family val="2"/>
        <scheme val="minor"/>
      </rPr>
      <t>3</t>
    </r>
  </si>
  <si>
    <r>
      <t>tonnes CO</t>
    </r>
    <r>
      <rPr>
        <b/>
        <vertAlign val="subscript"/>
        <sz val="12"/>
        <color theme="1"/>
        <rFont val="Calibri"/>
        <family val="2"/>
        <scheme val="minor"/>
      </rPr>
      <t>2</t>
    </r>
    <r>
      <rPr>
        <sz val="12"/>
        <color theme="1"/>
        <rFont val="Calibri"/>
        <family val="2"/>
        <scheme val="minor"/>
      </rPr>
      <t>e</t>
    </r>
  </si>
  <si>
    <r>
      <t>Business travel</t>
    </r>
    <r>
      <rPr>
        <vertAlign val="superscript"/>
        <sz val="12"/>
        <color theme="1"/>
        <rFont val="Calibri"/>
        <family val="2"/>
        <scheme val="minor"/>
      </rPr>
      <t>3</t>
    </r>
  </si>
  <si>
    <r>
      <t>Carbon offsets purchased</t>
    </r>
    <r>
      <rPr>
        <vertAlign val="superscript"/>
        <sz val="12"/>
        <color theme="1"/>
        <rFont val="Calibri"/>
        <family val="2"/>
        <scheme val="minor"/>
      </rPr>
      <t>4</t>
    </r>
  </si>
  <si>
    <r>
      <t xml:space="preserve">1 </t>
    </r>
    <r>
      <rPr>
        <sz val="9"/>
        <color theme="1"/>
        <rFont val="Calibri"/>
        <family val="2"/>
        <scheme val="minor"/>
      </rPr>
      <t>2,208 RECs were sourced for TD locations outside of the U.S. and Canada. A small share of these RECs could not be sourced from the same market in which TD’s electricity consumption occurs. We will continue to focus on prioritizing market-specific projects when purchasing RECs in future years.</t>
    </r>
  </si>
  <si>
    <r>
      <t xml:space="preserve">2 </t>
    </r>
    <r>
      <rPr>
        <sz val="9"/>
        <color theme="1"/>
        <rFont val="Calibri"/>
        <family val="2"/>
        <scheme val="minor"/>
      </rPr>
      <t>Carbon neutrality entails compensating for GHGs emitted to the atmosphere through preventing the release of an equivalent amount of GHG emissions. TD maintains its carbon-neutral status through its carbon offset and renewable energy certificate purchase program. TD’s carbon neutrality covers Scope 1 and 2 emissions, and Scope 3 business travel emissions, but does not include Scope 3 financed emissions. At the same time, TD also works to reduce our operational GHG emissions for which we set Scope 1 and 2 GHG emission reduction targets. The reporting period for real estate data (heating and cooling, and electricity) is August 1 to July 31, the reporting period for business travel data is aligned with TD’s fiscal year (November 1 to October 31).</t>
    </r>
  </si>
  <si>
    <r>
      <t>3</t>
    </r>
    <r>
      <rPr>
        <sz val="9"/>
        <color theme="1"/>
        <rFont val="Calibri"/>
        <family val="2"/>
        <scheme val="minor"/>
      </rPr>
      <t xml:space="preserve"> Emissions from methods of transportation used by traveling employees which are not owned and/or operated by TD. Emissions from corporate fleets are considered under mobile combustion.</t>
    </r>
  </si>
  <si>
    <r>
      <t>Energy Consumption</t>
    </r>
    <r>
      <rPr>
        <b/>
        <vertAlign val="superscript"/>
        <sz val="12"/>
        <rFont val="Calibri"/>
        <family val="2"/>
        <scheme val="minor"/>
      </rPr>
      <t>1</t>
    </r>
  </si>
  <si>
    <r>
      <t>Total Canada</t>
    </r>
    <r>
      <rPr>
        <b/>
        <vertAlign val="superscript"/>
        <sz val="12"/>
        <rFont val="Calibri"/>
        <family val="2"/>
        <scheme val="minor"/>
      </rPr>
      <t>3</t>
    </r>
  </si>
  <si>
    <r>
      <t>Total U.S.</t>
    </r>
    <r>
      <rPr>
        <b/>
        <vertAlign val="superscript"/>
        <sz val="12"/>
        <rFont val="Calibri"/>
        <family val="2"/>
        <scheme val="minor"/>
      </rPr>
      <t>3</t>
    </r>
  </si>
  <si>
    <r>
      <t>Total International</t>
    </r>
    <r>
      <rPr>
        <vertAlign val="superscript"/>
        <sz val="12"/>
        <rFont val="Calibri"/>
        <family val="2"/>
        <scheme val="minor"/>
      </rPr>
      <t>3</t>
    </r>
  </si>
  <si>
    <r>
      <t xml:space="preserve">1 </t>
    </r>
    <r>
      <rPr>
        <sz val="9"/>
        <rFont val="Calibri"/>
        <family val="2"/>
        <scheme val="minor"/>
      </rPr>
      <t>Energy consumption calculated with reference to the guidance provided in GRI 302-1: Energy (2016) of the GRI Standards and the GHG Protocol. Results may have been impacted by the COVID-19 pandemic, as many employees moved to remote work settings. </t>
    </r>
  </si>
  <si>
    <r>
      <t xml:space="preserve">2 </t>
    </r>
    <r>
      <rPr>
        <sz val="9"/>
        <rFont val="Calibri"/>
        <family val="2"/>
        <scheme val="minor"/>
      </rPr>
      <t>For the years presented, the reporting period for real estate data (electricity, propane, chilled water, diesel, heating oil, steam and natural gas) is August 1 to July 31 in order to allow for more timely data.</t>
    </r>
  </si>
  <si>
    <r>
      <t xml:space="preserve">3 </t>
    </r>
    <r>
      <rPr>
        <sz val="9"/>
        <rFont val="Calibri"/>
        <family val="2"/>
        <scheme val="minor"/>
      </rPr>
      <t>Totals may not add up due to rounding.</t>
    </r>
  </si>
  <si>
    <r>
      <t>Energy consumption by location</t>
    </r>
    <r>
      <rPr>
        <b/>
        <vertAlign val="superscript"/>
        <sz val="12"/>
        <color theme="0"/>
        <rFont val="Calibri"/>
        <family val="2"/>
        <scheme val="minor"/>
      </rPr>
      <t>2</t>
    </r>
  </si>
  <si>
    <r>
      <t>Total energy consumption</t>
    </r>
    <r>
      <rPr>
        <b/>
        <vertAlign val="superscript"/>
        <sz val="12"/>
        <color theme="0"/>
        <rFont val="Calibri"/>
        <family val="2"/>
        <scheme val="minor"/>
      </rPr>
      <t>3</t>
    </r>
  </si>
  <si>
    <r>
      <t>tonnes CO</t>
    </r>
    <r>
      <rPr>
        <b/>
        <vertAlign val="subscript"/>
        <sz val="12"/>
        <rFont val="Calibri"/>
        <family val="2"/>
        <scheme val="minor"/>
      </rPr>
      <t>2</t>
    </r>
    <r>
      <rPr>
        <b/>
        <sz val="12"/>
        <rFont val="Calibri"/>
        <family val="2"/>
        <scheme val="minor"/>
      </rPr>
      <t>e</t>
    </r>
  </si>
  <si>
    <r>
      <t>Water</t>
    </r>
    <r>
      <rPr>
        <b/>
        <vertAlign val="superscript"/>
        <sz val="12"/>
        <rFont val="Calibri"/>
        <family val="2"/>
        <scheme val="minor"/>
      </rPr>
      <t>1</t>
    </r>
  </si>
  <si>
    <r>
      <t>Canada</t>
    </r>
    <r>
      <rPr>
        <vertAlign val="superscript"/>
        <sz val="12"/>
        <rFont val="Calibri"/>
        <family val="2"/>
        <scheme val="minor"/>
      </rPr>
      <t>2</t>
    </r>
  </si>
  <si>
    <r>
      <t>m</t>
    </r>
    <r>
      <rPr>
        <vertAlign val="superscript"/>
        <sz val="12"/>
        <rFont val="Calibri"/>
        <family val="2"/>
        <scheme val="minor"/>
      </rPr>
      <t>3</t>
    </r>
  </si>
  <si>
    <r>
      <t>U.S.</t>
    </r>
    <r>
      <rPr>
        <vertAlign val="superscript"/>
        <sz val="12"/>
        <rFont val="Calibri"/>
        <family val="2"/>
        <scheme val="minor"/>
      </rPr>
      <t>3</t>
    </r>
  </si>
  <si>
    <r>
      <t>Total</t>
    </r>
    <r>
      <rPr>
        <vertAlign val="superscript"/>
        <sz val="12"/>
        <rFont val="Calibri"/>
        <family val="2"/>
        <scheme val="minor"/>
      </rPr>
      <t>4,5</t>
    </r>
  </si>
  <si>
    <r>
      <t xml:space="preserve">1 </t>
    </r>
    <r>
      <rPr>
        <sz val="9"/>
        <rFont val="Calibri"/>
        <family val="2"/>
        <scheme val="minor"/>
      </rPr>
      <t>Represents facilities where TD has access to data as captured through vendor and internal processes. All TD facilities are not currently represented due to data limitations. Results may have been impacted by the COVID-19 pandemic, as many employees moved to remote work settings. </t>
    </r>
  </si>
  <si>
    <r>
      <t xml:space="preserve">2 </t>
    </r>
    <r>
      <rPr>
        <sz val="9"/>
        <rFont val="Calibri"/>
        <family val="2"/>
        <scheme val="minor"/>
      </rPr>
      <t>Represents data from approximately 43% of our facilities in 2022, 43% in 2021 and 43% in 2020. </t>
    </r>
  </si>
  <si>
    <r>
      <t xml:space="preserve">3 </t>
    </r>
    <r>
      <rPr>
        <sz val="9"/>
        <rFont val="Calibri"/>
        <family val="2"/>
        <scheme val="minor"/>
      </rPr>
      <t>Represents data from approximately 77% of our facilities in 2022, 75% in 2021 and 77% in 2020. </t>
    </r>
  </si>
  <si>
    <r>
      <t xml:space="preserve">4 </t>
    </r>
    <r>
      <rPr>
        <sz val="9"/>
        <rFont val="Calibri"/>
        <family val="2"/>
        <scheme val="minor"/>
      </rPr>
      <t>Represents data from approximately 60% of our facilities in 2022, 61% in 2021 and 61% in 2020. </t>
    </r>
  </si>
  <si>
    <r>
      <t xml:space="preserve">5 </t>
    </r>
    <r>
      <rPr>
        <sz val="9"/>
        <rFont val="Calibri"/>
        <family val="2"/>
        <scheme val="minor"/>
      </rPr>
      <t>Totals may not add up due to rounding.</t>
    </r>
  </si>
  <si>
    <r>
      <t>Waste</t>
    </r>
    <r>
      <rPr>
        <b/>
        <vertAlign val="superscript"/>
        <sz val="12"/>
        <rFont val="Calibri"/>
        <family val="2"/>
        <scheme val="minor"/>
      </rPr>
      <t>1</t>
    </r>
  </si>
  <si>
    <r>
      <t>Waste to landfill (trash)</t>
    </r>
    <r>
      <rPr>
        <vertAlign val="superscript"/>
        <sz val="12"/>
        <rFont val="Calibri"/>
        <family val="2"/>
        <scheme val="minor"/>
      </rPr>
      <t>2</t>
    </r>
  </si>
  <si>
    <r>
      <t>Recycled paper (paper shred)</t>
    </r>
    <r>
      <rPr>
        <vertAlign val="superscript"/>
        <sz val="12"/>
        <rFont val="Calibri"/>
        <family val="2"/>
        <scheme val="minor"/>
      </rPr>
      <t>3</t>
    </r>
  </si>
  <si>
    <r>
      <t>Other recycled waste</t>
    </r>
    <r>
      <rPr>
        <vertAlign val="superscript"/>
        <sz val="12"/>
        <rFont val="Calibri"/>
        <family val="2"/>
        <scheme val="minor"/>
      </rPr>
      <t>4</t>
    </r>
  </si>
  <si>
    <r>
      <t>E-waste</t>
    </r>
    <r>
      <rPr>
        <vertAlign val="superscript"/>
        <sz val="12"/>
        <rFont val="Calibri"/>
        <family val="2"/>
        <scheme val="minor"/>
      </rPr>
      <t>5</t>
    </r>
  </si>
  <si>
    <r>
      <t>Total waste generated (landfill &amp; recycled)</t>
    </r>
    <r>
      <rPr>
        <b/>
        <vertAlign val="superscript"/>
        <sz val="12"/>
        <rFont val="Calibri"/>
        <family val="2"/>
        <scheme val="minor"/>
      </rPr>
      <t>6</t>
    </r>
  </si>
  <si>
    <r>
      <t>Waste diverted from landfill</t>
    </r>
    <r>
      <rPr>
        <vertAlign val="superscript"/>
        <sz val="12"/>
        <rFont val="Calibri"/>
        <family val="2"/>
        <scheme val="minor"/>
      </rPr>
      <t>7</t>
    </r>
    <r>
      <rPr>
        <sz val="12"/>
        <rFont val="Calibri"/>
        <family val="2"/>
        <scheme val="minor"/>
      </rPr>
      <t> </t>
    </r>
  </si>
  <si>
    <r>
      <t xml:space="preserve">2 </t>
    </r>
    <r>
      <rPr>
        <sz val="9"/>
        <rFont val="Calibri"/>
        <family val="2"/>
        <scheme val="minor"/>
      </rPr>
      <t>Represents 1,139 of 2,584 of our facilities in 2022 and 1,273 of 2,678 in 2021.</t>
    </r>
  </si>
  <si>
    <r>
      <t xml:space="preserve">3 </t>
    </r>
    <r>
      <rPr>
        <sz val="9"/>
        <rFont val="Calibri"/>
        <family val="2"/>
        <scheme val="minor"/>
      </rPr>
      <t>Represents 2,406 of 2,584 of our facilities in 2022 and 2,473 of 2,678 in 2021.</t>
    </r>
  </si>
  <si>
    <r>
      <t xml:space="preserve">4 </t>
    </r>
    <r>
      <rPr>
        <sz val="9"/>
        <rFont val="Calibri"/>
        <family val="2"/>
        <scheme val="minor"/>
      </rPr>
      <t>Represents 1,574 of 2,584 of our facilities in 2022 and 1,846 of 2,678 in 2021.</t>
    </r>
  </si>
  <si>
    <r>
      <t xml:space="preserve">5 </t>
    </r>
    <r>
      <rPr>
        <sz val="9"/>
        <rFont val="Calibri"/>
        <family val="2"/>
        <scheme val="minor"/>
      </rPr>
      <t>Data captured through vendor and internal processes.</t>
    </r>
  </si>
  <si>
    <r>
      <t xml:space="preserve">6 </t>
    </r>
    <r>
      <rPr>
        <sz val="9"/>
        <rFont val="Calibri"/>
        <family val="2"/>
        <scheme val="minor"/>
      </rPr>
      <t>Totals may not add up due to rounding.</t>
    </r>
  </si>
  <si>
    <r>
      <t xml:space="preserve">7 </t>
    </r>
    <r>
      <rPr>
        <sz val="9"/>
        <rFont val="Calibri"/>
        <family val="2"/>
        <scheme val="minor"/>
      </rPr>
      <t>Percentage waste diversion is calculated using the waste generated across TD sites with all three of the following waste streams reported: waste to landfill, recycled paper, and other recycled waste. E-waste is not included in this diversion metric. </t>
    </r>
  </si>
  <si>
    <r>
      <t>Total paper</t>
    </r>
    <r>
      <rPr>
        <b/>
        <vertAlign val="superscript"/>
        <sz val="12"/>
        <rFont val="Calibri"/>
        <family val="2"/>
        <scheme val="minor"/>
      </rPr>
      <t>3</t>
    </r>
  </si>
  <si>
    <r>
      <t xml:space="preserve">1 </t>
    </r>
    <r>
      <rPr>
        <sz val="9"/>
        <rFont val="Calibri"/>
        <family val="2"/>
        <scheme val="minor"/>
      </rPr>
      <t>Results may have been impacted by the COVID-19 pandemic, as many employees moved to remote work settings in 2020 and began to return in 2022.</t>
    </r>
  </si>
  <si>
    <r>
      <t xml:space="preserve">2 </t>
    </r>
    <r>
      <rPr>
        <sz val="9"/>
        <rFont val="Calibri"/>
        <family val="2"/>
        <scheme val="minor"/>
      </rPr>
      <t>The paper data that was known and available to management was used in determining the paper use figures; however, the Bank was not able to substantiate all paper that may have been purchased through alternative suppliers or printers.</t>
    </r>
  </si>
  <si>
    <r>
      <t xml:space="preserve">3 </t>
    </r>
    <r>
      <rPr>
        <sz val="9"/>
        <rFont val="Calibri"/>
        <family val="2"/>
        <scheme val="minor"/>
      </rPr>
      <t>Totals may not add up due to rounding. </t>
    </r>
  </si>
  <si>
    <r>
      <t>Paper by type</t>
    </r>
    <r>
      <rPr>
        <b/>
        <vertAlign val="superscript"/>
        <sz val="12"/>
        <color theme="0"/>
        <rFont val="Calibri"/>
        <family val="2"/>
        <scheme val="minor"/>
      </rPr>
      <t>1,2</t>
    </r>
  </si>
  <si>
    <r>
      <t>TD LEED certified workspace</t>
    </r>
    <r>
      <rPr>
        <vertAlign val="superscript"/>
        <sz val="12"/>
        <color theme="1"/>
        <rFont val="Calibri"/>
        <family val="2"/>
        <scheme val="minor"/>
      </rPr>
      <t>1</t>
    </r>
  </si>
  <si>
    <r>
      <t>Total LEED certified workspace</t>
    </r>
    <r>
      <rPr>
        <vertAlign val="superscript"/>
        <sz val="12"/>
        <color theme="1"/>
        <rFont val="Calibri"/>
        <family val="2"/>
        <scheme val="minor"/>
      </rPr>
      <t>2</t>
    </r>
  </si>
  <si>
    <r>
      <t xml:space="preserve">1 </t>
    </r>
    <r>
      <rPr>
        <sz val="9"/>
        <color theme="1"/>
        <rFont val="Calibri"/>
        <family val="2"/>
        <scheme val="minor"/>
      </rPr>
      <t>TD-owned LEED certifications only.</t>
    </r>
  </si>
  <si>
    <r>
      <t xml:space="preserve">2 </t>
    </r>
    <r>
      <rPr>
        <sz val="9"/>
        <color theme="1"/>
        <rFont val="Calibri"/>
        <family val="2"/>
        <scheme val="minor"/>
      </rPr>
      <t>TD-owned and landlord-owned LEED certifications.</t>
    </r>
  </si>
  <si>
    <r>
      <t>Financial Education</t>
    </r>
    <r>
      <rPr>
        <b/>
        <vertAlign val="superscript"/>
        <sz val="12"/>
        <rFont val="Calibri"/>
        <family val="2"/>
        <scheme val="minor"/>
      </rPr>
      <t>1</t>
    </r>
  </si>
  <si>
    <r>
      <t>Number of participants in community financial education programs</t>
    </r>
    <r>
      <rPr>
        <vertAlign val="superscript"/>
        <sz val="12"/>
        <rFont val="Calibri"/>
        <family val="2"/>
        <scheme val="minor"/>
      </rPr>
      <t>2,3</t>
    </r>
  </si>
  <si>
    <r>
      <t>2021</t>
    </r>
    <r>
      <rPr>
        <b/>
        <vertAlign val="superscript"/>
        <sz val="12"/>
        <color theme="0"/>
        <rFont val="Calibri"/>
        <family val="2"/>
        <scheme val="minor"/>
      </rPr>
      <t>2</t>
    </r>
    <r>
      <rPr>
        <b/>
        <sz val="12"/>
        <color theme="0"/>
        <rFont val="Calibri"/>
        <family val="2"/>
        <scheme val="minor"/>
      </rPr>
      <t> </t>
    </r>
  </si>
  <si>
    <r>
      <t>2020</t>
    </r>
    <r>
      <rPr>
        <b/>
        <vertAlign val="superscript"/>
        <sz val="12"/>
        <color theme="0"/>
        <rFont val="Calibri"/>
        <family val="2"/>
        <scheme val="minor"/>
      </rPr>
      <t>2 </t>
    </r>
  </si>
  <si>
    <r>
      <t xml:space="preserve">1 </t>
    </r>
    <r>
      <rPr>
        <sz val="9"/>
        <rFont val="Calibri"/>
        <family val="2"/>
        <scheme val="minor"/>
      </rPr>
      <t>Participants include people who take part in or receive information from an initiative or program in Canada or the U.S. which aims to improve their financial habits, knowledge, skills or attitudes. TD-sponsored programs include programs both partially and fully sponsored by TD.</t>
    </r>
  </si>
  <si>
    <r>
      <t xml:space="preserve">2 </t>
    </r>
    <r>
      <rPr>
        <sz val="9"/>
        <rFont val="Calibri"/>
        <family val="2"/>
        <scheme val="minor"/>
      </rPr>
      <t>Limited in-person financial education events were held in fiscal 2020 and 2021 due to COVID-19, which resulted in fewer total events and attendees. In 2020 and 2021, many of the organizations that TD worked with and supported cancelled in-person activities and pivoted to alternative forms of program delivery. This meant that many organizations were unable to reach a similar number of beneficiaries as they had in previous years of their initiative(s).</t>
    </r>
  </si>
  <si>
    <r>
      <t xml:space="preserve">3 </t>
    </r>
    <r>
      <rPr>
        <sz val="9"/>
        <rFont val="Calibri"/>
        <family val="2"/>
        <scheme val="minor"/>
      </rPr>
      <t>In previous ESG Reports, TD disclosed a target to help 500,000 participants improve financial literacy through a TD-sponsored program. Following the development of TD’s new “Pathways to Economic Inclusion” framework, TD is considering appropriate metrics and targets to reflect the “financial access” pathway of the framework. Accordingly, TD has removed the 500,000 participants target from this table. </t>
    </r>
  </si>
  <si>
    <r>
      <t>4</t>
    </r>
    <r>
      <rPr>
        <sz val="9"/>
        <rFont val="Calibri"/>
        <family val="2"/>
        <scheme val="minor"/>
      </rPr>
      <t xml:space="preserve"> Low-to-moderate-income (LMI).</t>
    </r>
  </si>
  <si>
    <r>
      <t>All attendees total</t>
    </r>
    <r>
      <rPr>
        <b/>
        <vertAlign val="superscript"/>
        <sz val="12"/>
        <color theme="0"/>
        <rFont val="Calibri"/>
        <family val="2"/>
        <scheme val="minor"/>
      </rPr>
      <t>1</t>
    </r>
  </si>
  <si>
    <r>
      <t>LMI events</t>
    </r>
    <r>
      <rPr>
        <b/>
        <vertAlign val="superscript"/>
        <sz val="12"/>
        <color theme="0"/>
        <rFont val="Calibri"/>
        <family val="2"/>
        <scheme val="minor"/>
      </rPr>
      <t>4</t>
    </r>
  </si>
  <si>
    <r>
      <t>LMI attendees</t>
    </r>
    <r>
      <rPr>
        <b/>
        <vertAlign val="superscript"/>
        <sz val="12"/>
        <color theme="0"/>
        <rFont val="Calibri"/>
        <family val="2"/>
        <scheme val="minor"/>
      </rPr>
      <t>4</t>
    </r>
  </si>
  <si>
    <r>
      <t>Total value of small business loans and other credit facilities</t>
    </r>
    <r>
      <rPr>
        <vertAlign val="superscript"/>
        <sz val="12"/>
        <rFont val="Calibri"/>
        <family val="2"/>
        <scheme val="minor"/>
      </rPr>
      <t>1</t>
    </r>
  </si>
  <si>
    <r>
      <t>Number of small business loans and other credit facilities</t>
    </r>
    <r>
      <rPr>
        <vertAlign val="superscript"/>
        <sz val="12"/>
        <rFont val="Calibri"/>
        <family val="2"/>
        <scheme val="minor"/>
      </rPr>
      <t>1</t>
    </r>
  </si>
  <si>
    <r>
      <t>Canada Small Business Financing Program</t>
    </r>
    <r>
      <rPr>
        <vertAlign val="superscript"/>
        <sz val="12"/>
        <rFont val="Calibri"/>
        <family val="2"/>
        <scheme val="minor"/>
      </rPr>
      <t>2</t>
    </r>
  </si>
  <si>
    <r>
      <t>Total amount of lending through the 504 loan program</t>
    </r>
    <r>
      <rPr>
        <vertAlign val="superscript"/>
        <sz val="12"/>
        <rFont val="Calibri"/>
        <family val="2"/>
        <scheme val="minor"/>
      </rPr>
      <t>3</t>
    </r>
  </si>
  <si>
    <r>
      <t>Total amount of lending through the 7a/SBA Express loan program</t>
    </r>
    <r>
      <rPr>
        <vertAlign val="superscript"/>
        <sz val="12"/>
        <rFont val="Calibri"/>
        <family val="2"/>
        <scheme val="minor"/>
      </rPr>
      <t>4</t>
    </r>
  </si>
  <si>
    <r>
      <t>–</t>
    </r>
    <r>
      <rPr>
        <vertAlign val="superscript"/>
        <sz val="12"/>
        <rFont val="Calibri"/>
        <family val="2"/>
        <scheme val="minor"/>
      </rPr>
      <t>5</t>
    </r>
  </si>
  <si>
    <r>
      <t>Number of 504 loans funded</t>
    </r>
    <r>
      <rPr>
        <vertAlign val="superscript"/>
        <sz val="12"/>
        <rFont val="Calibri"/>
        <family val="2"/>
        <scheme val="minor"/>
      </rPr>
      <t>3</t>
    </r>
  </si>
  <si>
    <r>
      <t>Number of 7a/SBA Express loans funded</t>
    </r>
    <r>
      <rPr>
        <vertAlign val="superscript"/>
        <sz val="12"/>
        <rFont val="Calibri"/>
        <family val="2"/>
        <scheme val="minor"/>
      </rPr>
      <t>4</t>
    </r>
  </si>
  <si>
    <r>
      <t xml:space="preserve">1 </t>
    </r>
    <r>
      <rPr>
        <sz val="9"/>
        <rFont val="Calibri"/>
        <family val="2"/>
        <scheme val="minor"/>
      </rPr>
      <t>The total value of authorized small business loans and other credit facilities in the reporting period does not include the Canada Emergency Business Account (Canada) or the Paycheck Protection Program (U.S.) government loan programs that were offered to support small business during the COVID-19 pandemic.</t>
    </r>
  </si>
  <si>
    <r>
      <t xml:space="preserve">2 </t>
    </r>
    <r>
      <rPr>
        <sz val="9"/>
        <rFont val="Calibri"/>
        <family val="2"/>
        <scheme val="minor"/>
      </rPr>
      <t>Small business loans and other facilities decreased in 2020 primarily as a result of government loan programs that were offered to support small businesses during the COVID-19 pandemic. The total value of small business loans and other credit facilities does not include government loan programs offered to support small businesses during the COVID-19 pandemic.</t>
    </r>
  </si>
  <si>
    <r>
      <t xml:space="preserve">3 </t>
    </r>
    <r>
      <rPr>
        <sz val="9"/>
        <rFont val="Calibri"/>
        <family val="2"/>
        <scheme val="minor"/>
      </rPr>
      <t>“504 loans” lend long-term, fixed-rate financing to approved small businesses to acquire fixed assets for either expansion or modernization. Fiscal 2022 saw 504 loan volumes decrease compared to 2021 and 2020 due to the end of COVID-19 relief funding from Congress, the rise of interest rates in 2022 and the return of fees that were waived during the COVID-19 pandemic in prior years.</t>
    </r>
  </si>
  <si>
    <r>
      <t xml:space="preserve">4 </t>
    </r>
    <r>
      <rPr>
        <sz val="9"/>
        <rFont val="Calibri"/>
        <family val="2"/>
        <scheme val="minor"/>
      </rPr>
      <t>The 7(a) loan program is Small Business Administration’s primary program for providing financial assistance to small businesses.</t>
    </r>
  </si>
  <si>
    <r>
      <t xml:space="preserve">5 </t>
    </r>
    <r>
      <rPr>
        <sz val="9"/>
        <rFont val="Calibri"/>
        <family val="2"/>
        <scheme val="minor"/>
      </rPr>
      <t>The first year this data was disclosed was fiscal year 2021.</t>
    </r>
  </si>
  <si>
    <r>
      <t xml:space="preserve">6 </t>
    </r>
    <r>
      <rPr>
        <sz val="9"/>
        <rFont val="Calibri"/>
        <family val="2"/>
        <scheme val="minor"/>
      </rPr>
      <t>Fiscal 2022 amounts increased as a result of the Paycheck Protection Program (PPP) ending.</t>
    </r>
  </si>
  <si>
    <r>
      <t>$533</t>
    </r>
    <r>
      <rPr>
        <b/>
        <vertAlign val="superscript"/>
        <sz val="12"/>
        <rFont val="Calibri"/>
        <family val="2"/>
        <scheme val="minor"/>
      </rPr>
      <t>6</t>
    </r>
  </si>
  <si>
    <r>
      <t>$53,137</t>
    </r>
    <r>
      <rPr>
        <b/>
        <vertAlign val="superscript"/>
        <sz val="12"/>
        <rFont val="Calibri"/>
        <family val="2"/>
        <scheme val="minor"/>
      </rPr>
      <t>6</t>
    </r>
  </si>
  <si>
    <r>
      <t>LMI Customer Products</t>
    </r>
    <r>
      <rPr>
        <b/>
        <vertAlign val="superscript"/>
        <sz val="12"/>
        <rFont val="Calibri"/>
        <family val="2"/>
        <scheme val="minor"/>
      </rPr>
      <t>1</t>
    </r>
  </si>
  <si>
    <r>
      <t>1</t>
    </r>
    <r>
      <rPr>
        <sz val="9"/>
        <rFont val="Calibri"/>
        <family val="2"/>
        <scheme val="minor"/>
      </rPr>
      <t xml:space="preserve"> Examples only; table is not an exhaustive representation of all mortgage lending to LMI borrowers.</t>
    </r>
  </si>
  <si>
    <r>
      <t>2</t>
    </r>
    <r>
      <rPr>
        <sz val="9"/>
        <rFont val="Calibri"/>
        <family val="2"/>
        <scheme val="minor"/>
      </rPr>
      <t xml:space="preserve"> Borrower income must not exceed 79.99% of the Area Median Income limit for the area as published by the Federal Financial Institutions Examination Council (FFIEC) or the property must be located within a Low to Moderate Income census tract.</t>
    </r>
  </si>
  <si>
    <r>
      <t>3</t>
    </r>
    <r>
      <rPr>
        <sz val="9"/>
        <rFont val="Calibri"/>
        <family val="2"/>
        <scheme val="minor"/>
      </rPr>
      <t xml:space="preserve"> Borrower income must not exceed 79.99% of the Area Median Income limit for the areas as published by the FFIEC.</t>
    </r>
  </si>
  <si>
    <r>
      <t>4</t>
    </r>
    <r>
      <rPr>
        <sz val="9"/>
        <rFont val="Calibri"/>
        <family val="2"/>
        <scheme val="minor"/>
      </rPr>
      <t xml:space="preserve"> Decrease in volume is attributable to significant downturn in housing market.</t>
    </r>
  </si>
  <si>
    <r>
      <t>Right Step Mortgage</t>
    </r>
    <r>
      <rPr>
        <b/>
        <vertAlign val="superscript"/>
        <sz val="12"/>
        <color theme="0"/>
        <rFont val="Calibri"/>
        <family val="2"/>
        <scheme val="minor"/>
      </rPr>
      <t>2</t>
    </r>
  </si>
  <si>
    <r>
      <t>HomeReady Loan</t>
    </r>
    <r>
      <rPr>
        <b/>
        <vertAlign val="superscript"/>
        <sz val="12"/>
        <color theme="0"/>
        <rFont val="Calibri"/>
        <family val="2"/>
        <scheme val="minor"/>
      </rPr>
      <t>3</t>
    </r>
  </si>
  <si>
    <r>
      <t>84</t>
    </r>
    <r>
      <rPr>
        <b/>
        <vertAlign val="superscript"/>
        <sz val="12"/>
        <rFont val="Calibri"/>
        <family val="2"/>
        <scheme val="minor"/>
      </rPr>
      <t>4</t>
    </r>
  </si>
  <si>
    <r>
      <t>TD is targeting $1 billion by 2030 towards community giving (in millions)</t>
    </r>
    <r>
      <rPr>
        <vertAlign val="superscript"/>
        <sz val="12"/>
        <color theme="1"/>
        <rFont val="Calibri"/>
        <family val="2"/>
        <scheme val="minor"/>
      </rPr>
      <t>3</t>
    </r>
  </si>
  <si>
    <r>
      <t>$528</t>
    </r>
    <r>
      <rPr>
        <b/>
        <vertAlign val="superscript"/>
        <sz val="12"/>
        <color theme="1"/>
        <rFont val="Calibri"/>
        <family val="2"/>
        <scheme val="minor"/>
      </rPr>
      <t>2</t>
    </r>
    <r>
      <rPr>
        <b/>
        <sz val="12"/>
        <color theme="1"/>
        <rFont val="Calibri"/>
        <family val="2"/>
        <scheme val="minor"/>
      </rPr>
      <t> </t>
    </r>
  </si>
  <si>
    <r>
      <t xml:space="preserve">1 </t>
    </r>
    <r>
      <rPr>
        <sz val="9"/>
        <color theme="1"/>
        <rFont val="Calibri"/>
        <family val="2"/>
        <scheme val="minor"/>
      </rPr>
      <t>In previous ESG Reports, TD disclosed a target to maintain its North American charitable giving at or above 1% of net income before taxes, a target set by Imagine Canada and the Office of Charitable and Community Giving. In 2022, TD determined to re-prioritize its charitable giving metrics with a focus on its target of achieving $1 billion by 2030 towards community giving, and, accordingly, has removed the 1% target from this table. TD’s 2022 North American charitable giving would have met that target.</t>
    </r>
  </si>
  <si>
    <r>
      <t xml:space="preserve">2 </t>
    </r>
    <r>
      <rPr>
        <sz val="9"/>
        <color theme="1"/>
        <rFont val="Calibri"/>
        <family val="2"/>
        <scheme val="minor"/>
      </rPr>
      <t>Figures are disclosed in CAD equivalent and include any donation commitments recognized as a legal obligation or a constructive obligation and expensed in 2022 before they were paid out. This includes a US$5 million commitment expensed in 2022 and paid out over the next five years. Figure does not include donations made through TD Friends of the Environment Foundation.</t>
    </r>
  </si>
  <si>
    <r>
      <t>3</t>
    </r>
    <r>
      <rPr>
        <sz val="9"/>
        <color theme="1"/>
        <rFont val="Calibri"/>
        <family val="2"/>
        <scheme val="minor"/>
      </rPr>
      <t xml:space="preserve"> Cumulative progress on goal starting from 2019.</t>
    </r>
  </si>
  <si>
    <r>
      <t>Global Total (in millions of dollars)</t>
    </r>
    <r>
      <rPr>
        <vertAlign val="superscript"/>
        <sz val="12"/>
        <color theme="1"/>
        <rFont val="Calibri"/>
        <family val="2"/>
        <scheme val="minor"/>
      </rPr>
      <t>1,2,3</t>
    </r>
  </si>
  <si>
    <r>
      <rPr>
        <vertAlign val="superscript"/>
        <sz val="9"/>
        <color theme="1"/>
        <rFont val="Calibri (Body)"/>
      </rPr>
      <t xml:space="preserve">1 </t>
    </r>
    <r>
      <rPr>
        <sz val="9"/>
        <color theme="1"/>
        <rFont val="Calibri"/>
        <family val="2"/>
        <scheme val="minor"/>
      </rPr>
      <t xml:space="preserve">All amounts converted into Canadian dollars using Bank of Canada exchange rates. </t>
    </r>
  </si>
  <si>
    <r>
      <rPr>
        <vertAlign val="superscript"/>
        <sz val="9"/>
        <color theme="1"/>
        <rFont val="Calibri (Body)"/>
      </rPr>
      <t xml:space="preserve">3 </t>
    </r>
    <r>
      <rPr>
        <sz val="9"/>
        <color theme="1"/>
        <rFont val="Calibri"/>
        <family val="2"/>
        <scheme val="minor"/>
      </rPr>
      <t>TD is a signatory of the Imagine Canada Caring Company Program.</t>
    </r>
  </si>
  <si>
    <r>
      <t>2022 Percentage Breakdown of Our Giving by TD Ready Commitment Driver</t>
    </r>
    <r>
      <rPr>
        <b/>
        <vertAlign val="superscript"/>
        <sz val="12"/>
        <color theme="1"/>
        <rFont val="Calibri"/>
        <family val="2"/>
        <scheme val="minor"/>
      </rPr>
      <t>1</t>
    </r>
  </si>
  <si>
    <r>
      <t>  </t>
    </r>
    <r>
      <rPr>
        <sz val="12"/>
        <color theme="1"/>
        <rFont val="Calibri"/>
        <family val="2"/>
        <scheme val="minor"/>
      </rPr>
      <t>30.3%</t>
    </r>
  </si>
  <si>
    <r>
      <t>  </t>
    </r>
    <r>
      <rPr>
        <sz val="12"/>
        <color theme="1"/>
        <rFont val="Calibri"/>
        <family val="2"/>
        <scheme val="minor"/>
      </rPr>
      <t>70.0%</t>
    </r>
  </si>
  <si>
    <r>
      <t>  </t>
    </r>
    <r>
      <rPr>
        <sz val="12"/>
        <color theme="1"/>
        <rFont val="Calibri"/>
        <family val="2"/>
        <scheme val="minor"/>
      </rPr>
      <t>34.8%</t>
    </r>
  </si>
  <si>
    <r>
      <t>  </t>
    </r>
    <r>
      <rPr>
        <sz val="12"/>
        <color theme="1"/>
        <rFont val="Calibri"/>
        <family val="2"/>
        <scheme val="minor"/>
      </rPr>
      <t>11.8%</t>
    </r>
  </si>
  <si>
    <r>
      <t>  </t>
    </r>
    <r>
      <rPr>
        <sz val="12"/>
        <color theme="1"/>
        <rFont val="Calibri"/>
        <family val="2"/>
        <scheme val="minor"/>
      </rPr>
      <t>9.5%</t>
    </r>
  </si>
  <si>
    <r>
      <t>  </t>
    </r>
    <r>
      <rPr>
        <sz val="12"/>
        <color theme="1"/>
        <rFont val="Calibri"/>
        <family val="2"/>
        <scheme val="minor"/>
      </rPr>
      <t>3.3%</t>
    </r>
  </si>
  <si>
    <r>
      <t>  </t>
    </r>
    <r>
      <rPr>
        <sz val="12"/>
        <color theme="1"/>
        <rFont val="Calibri"/>
        <family val="2"/>
        <scheme val="minor"/>
      </rPr>
      <t>18.0%</t>
    </r>
  </si>
  <si>
    <r>
      <t>  </t>
    </r>
    <r>
      <rPr>
        <sz val="12"/>
        <color theme="1"/>
        <rFont val="Calibri"/>
        <family val="2"/>
        <scheme val="minor"/>
      </rPr>
      <t>7.3%</t>
    </r>
  </si>
  <si>
    <r>
      <t>  </t>
    </r>
    <r>
      <rPr>
        <sz val="12"/>
        <color theme="1"/>
        <rFont val="Calibri"/>
        <family val="2"/>
        <scheme val="minor"/>
      </rPr>
      <t>5.4%</t>
    </r>
  </si>
  <si>
    <r>
      <t xml:space="preserve">1 </t>
    </r>
    <r>
      <rPr>
        <sz val="9"/>
        <color theme="1"/>
        <rFont val="Calibri"/>
        <family val="2"/>
        <scheme val="minor"/>
      </rPr>
      <t>Totals may not add up due to rounding.</t>
    </r>
  </si>
  <si>
    <r>
      <t>Total donations</t>
    </r>
    <r>
      <rPr>
        <vertAlign val="superscript"/>
        <sz val="12"/>
        <color theme="1"/>
        <rFont val="Calibri"/>
        <family val="2"/>
        <scheme val="minor"/>
      </rPr>
      <t>1</t>
    </r>
  </si>
  <si>
    <r>
      <t>Total donations</t>
    </r>
    <r>
      <rPr>
        <vertAlign val="superscript"/>
        <sz val="12"/>
        <color theme="1"/>
        <rFont val="Calibri"/>
        <family val="2"/>
        <scheme val="minor"/>
      </rPr>
      <t>2</t>
    </r>
  </si>
  <si>
    <r>
      <t>Tax credit programs and other investments for LMI individuals and families</t>
    </r>
    <r>
      <rPr>
        <vertAlign val="superscript"/>
        <sz val="12"/>
        <color theme="1"/>
        <rFont val="Calibri"/>
        <family val="2"/>
        <scheme val="minor"/>
      </rPr>
      <t>3</t>
    </r>
  </si>
  <si>
    <r>
      <t>Office of Charitable and Community Giving affordable housing donations</t>
    </r>
    <r>
      <rPr>
        <vertAlign val="superscript"/>
        <sz val="12"/>
        <color theme="1"/>
        <rFont val="Calibri"/>
        <family val="2"/>
        <scheme val="minor"/>
      </rPr>
      <t>5</t>
    </r>
  </si>
  <si>
    <r>
      <t xml:space="preserve">1 </t>
    </r>
    <r>
      <rPr>
        <sz val="9"/>
        <color theme="1"/>
        <rFont val="Calibri"/>
        <family val="2"/>
        <scheme val="minor"/>
      </rPr>
      <t>Donations include contributions from customer and non-customer donors that are distributed in the communities in which they are made, as well as donations from TD Bank Group.</t>
    </r>
  </si>
  <si>
    <r>
      <t>$3.4</t>
    </r>
    <r>
      <rPr>
        <vertAlign val="superscript"/>
        <sz val="12"/>
        <color theme="1"/>
        <rFont val="Calibri"/>
        <family val="2"/>
        <scheme val="minor"/>
      </rPr>
      <t>4</t>
    </r>
  </si>
  <si>
    <r>
      <t xml:space="preserve">2 </t>
    </r>
    <r>
      <rPr>
        <sz val="9"/>
        <rFont val="Calibri"/>
        <family val="2"/>
        <scheme val="minor"/>
      </rPr>
      <t>The TD Charitable Foundation is the charitable giving arm of TD Bank. It is fully funded by TD Bank.</t>
    </r>
  </si>
  <si>
    <r>
      <rPr>
        <sz val="12"/>
        <color rgb="FF008A00"/>
        <rFont val="Calibri (Body)"/>
      </rPr>
      <t>LBG</t>
    </r>
    <r>
      <rPr>
        <sz val="12"/>
        <color theme="9"/>
        <rFont val="Calibri (Body)"/>
      </rPr>
      <t xml:space="preserve"> </t>
    </r>
    <r>
      <rPr>
        <sz val="12"/>
        <color theme="1"/>
        <rFont val="Calibri"/>
        <family val="2"/>
        <scheme val="minor"/>
      </rPr>
      <t>Facts and figures for which LBG assessed our data and calculated our corporate giving based on their methodology.</t>
    </r>
  </si>
  <si>
    <r>
      <t>2022 LBG Community Investment Summary</t>
    </r>
    <r>
      <rPr>
        <b/>
        <vertAlign val="superscript"/>
        <sz val="12"/>
        <color theme="1"/>
        <rFont val="Calibri"/>
        <family val="2"/>
        <scheme val="minor"/>
      </rPr>
      <t>1 </t>
    </r>
  </si>
  <si>
    <r>
      <t>Cash contributions</t>
    </r>
    <r>
      <rPr>
        <vertAlign val="superscript"/>
        <sz val="12"/>
        <color theme="1"/>
        <rFont val="Calibri"/>
        <family val="2"/>
        <scheme val="minor"/>
      </rPr>
      <t>2</t>
    </r>
  </si>
  <si>
    <r>
      <t xml:space="preserve">1 </t>
    </r>
    <r>
      <rPr>
        <sz val="9"/>
        <color theme="1"/>
        <rFont val="Calibri"/>
        <family val="2"/>
        <scheme val="minor"/>
      </rPr>
      <t>LBG (formerly London Benchmarking Group) is a network of corporate community investment professionals that work together to apply, develop and enhance the LBG measurement framework. Since there are no generally accepted accounting principles to inform how “community giving” is reported, different companies have historically taken different approaches to arrive at their numbers. LBG’s measurement framework provides an approach to measuring the real value and impact of corporate community investment to both business and society and is the global standard for measuring community contributions. As an external third party, LBG Canada provides a standardized approach for valuing community investment and reviews each participant’s reported community giving to verify whether or not the approach has been followed. In addition to TD’s own calculations, we ask LBG Canada to assess our data and calculate our corporate giving based on their methodology, which helps to account for the broader impacts of our financial contribution. This may result in variances between TD’s calculation of its total donations and LBG’s assessment of TD’s community investment contributions, based on eligibility criteria of specific investments and program management costs.</t>
    </r>
  </si>
  <si>
    <r>
      <t xml:space="preserve">2 </t>
    </r>
    <r>
      <rPr>
        <sz val="9"/>
        <color theme="1"/>
        <rFont val="Calibri"/>
        <family val="2"/>
        <scheme val="minor"/>
      </rPr>
      <t>Cash contributions include grants made by TD (in Canada and the U.S.) and the Office of Charitable and Community Giving, including the TD Charitable Foundation.</t>
    </r>
  </si>
  <si>
    <r>
      <t>Women in 45% of roles titled Vice President and above in Canada, by 2025</t>
    </r>
    <r>
      <rPr>
        <vertAlign val="superscript"/>
        <sz val="12"/>
        <color theme="1"/>
        <rFont val="Calibri"/>
        <family val="2"/>
        <scheme val="minor"/>
      </rPr>
      <t>2</t>
    </r>
  </si>
  <si>
    <r>
      <t>100%</t>
    </r>
    <r>
      <rPr>
        <b/>
        <vertAlign val="superscript"/>
        <sz val="12"/>
        <color theme="1"/>
        <rFont val="Calibri"/>
        <family val="2"/>
        <scheme val="minor"/>
      </rPr>
      <t>3</t>
    </r>
  </si>
  <si>
    <r>
      <t xml:space="preserve">1 </t>
    </r>
    <r>
      <rPr>
        <sz val="9"/>
        <color theme="1"/>
        <rFont val="Calibri"/>
        <family val="2"/>
        <scheme val="minor"/>
      </rPr>
      <t>All executive appointments include roles Vice President and above (VP+); this excludes non-titled TDBG officers. All commitments are relative to a July 31, 2020 baseline.</t>
    </r>
  </si>
  <si>
    <r>
      <t xml:space="preserve">2 </t>
    </r>
    <r>
      <rPr>
        <sz val="9"/>
        <color theme="1"/>
        <rFont val="Calibri"/>
        <family val="2"/>
        <scheme val="minor"/>
      </rPr>
      <t>Women in VP+ roles commitment is applicable to TDBG Canadian businesses.</t>
    </r>
  </si>
  <si>
    <r>
      <t xml:space="preserve">3 </t>
    </r>
    <r>
      <rPr>
        <sz val="9"/>
        <color theme="1"/>
        <rFont val="Calibri"/>
        <family val="2"/>
        <scheme val="minor"/>
      </rPr>
      <t>Result reflects progress towards commitment.</t>
    </r>
  </si>
  <si>
    <r>
      <t>2022 Total Executive Appointments</t>
    </r>
    <r>
      <rPr>
        <b/>
        <vertAlign val="superscript"/>
        <sz val="12"/>
        <color theme="1"/>
        <rFont val="Calibri"/>
        <family val="2"/>
        <scheme val="minor"/>
      </rPr>
      <t>1,2,3</t>
    </r>
  </si>
  <si>
    <r>
      <t>  </t>
    </r>
    <r>
      <rPr>
        <sz val="12"/>
        <color theme="1"/>
        <rFont val="Calibri"/>
        <family val="2"/>
        <scheme val="minor"/>
      </rPr>
      <t>46.5%</t>
    </r>
  </si>
  <si>
    <r>
      <t>  </t>
    </r>
    <r>
      <rPr>
        <sz val="12"/>
        <color theme="1"/>
        <rFont val="Calibri"/>
        <family val="2"/>
        <scheme val="minor"/>
      </rPr>
      <t>53.5%</t>
    </r>
  </si>
  <si>
    <r>
      <t>  </t>
    </r>
    <r>
      <rPr>
        <sz val="12"/>
        <color theme="1"/>
        <rFont val="Calibri"/>
        <family val="2"/>
        <scheme val="minor"/>
      </rPr>
      <t>39.5%</t>
    </r>
  </si>
  <si>
    <r>
      <t>  </t>
    </r>
    <r>
      <rPr>
        <sz val="12"/>
        <color theme="1"/>
        <rFont val="Calibri"/>
        <family val="2"/>
        <scheme val="minor"/>
      </rPr>
      <t>60.5%</t>
    </r>
  </si>
  <si>
    <r>
      <t>  </t>
    </r>
    <r>
      <rPr>
        <sz val="12"/>
        <color theme="1"/>
        <rFont val="Calibri"/>
        <family val="2"/>
        <scheme val="minor"/>
      </rPr>
      <t>23.5%</t>
    </r>
  </si>
  <si>
    <r>
      <t>  </t>
    </r>
    <r>
      <rPr>
        <sz val="12"/>
        <color theme="1"/>
        <rFont val="Calibri"/>
        <family val="2"/>
        <scheme val="minor"/>
      </rPr>
      <t>76.5%</t>
    </r>
  </si>
  <si>
    <r>
      <t xml:space="preserve">1 </t>
    </r>
    <r>
      <rPr>
        <sz val="9"/>
        <color theme="1"/>
        <rFont val="Calibri"/>
        <family val="2"/>
        <scheme val="minor"/>
      </rPr>
      <t>Disclosure includes men and women only. Although we collect data on individuals who identify as Non-Binary, Two-Spirit or other gender identities, we do not currently disclose this information. Totals may not add up given that this subset of data is not disclosed.</t>
    </r>
  </si>
  <si>
    <r>
      <t xml:space="preserve">2 </t>
    </r>
    <r>
      <rPr>
        <sz val="9"/>
        <color theme="1"/>
        <rFont val="Calibri"/>
        <family val="2"/>
        <scheme val="minor"/>
      </rPr>
      <t>Executive appointments include all promotions into Associate Vice President (AVP) and above.</t>
    </r>
  </si>
  <si>
    <r>
      <t xml:space="preserve">3 </t>
    </r>
    <r>
      <rPr>
        <sz val="9"/>
        <color theme="1"/>
        <rFont val="Calibri"/>
        <family val="2"/>
        <scheme val="minor"/>
      </rPr>
      <t>Gender results are reported at the global level; however, the results for ethnicity are reported separately for Canada and U.S.</t>
    </r>
  </si>
  <si>
    <r>
      <t>Commitment</t>
    </r>
    <r>
      <rPr>
        <b/>
        <vertAlign val="superscript"/>
        <sz val="12"/>
        <color theme="0"/>
        <rFont val="Calibri"/>
        <family val="2"/>
        <scheme val="minor"/>
      </rPr>
      <t>1</t>
    </r>
  </si>
  <si>
    <r>
      <t>Percentage of Employees per Position Level by Gender</t>
    </r>
    <r>
      <rPr>
        <b/>
        <vertAlign val="superscript"/>
        <sz val="12"/>
        <color theme="1"/>
        <rFont val="Calibri (Body)"/>
      </rPr>
      <t>1</t>
    </r>
  </si>
  <si>
    <r>
      <t>Senior management</t>
    </r>
    <r>
      <rPr>
        <vertAlign val="superscript"/>
        <sz val="12"/>
        <color theme="1"/>
        <rFont val="Calibri"/>
        <family val="2"/>
        <scheme val="minor"/>
      </rPr>
      <t>2</t>
    </r>
  </si>
  <si>
    <r>
      <t>Middle and other management</t>
    </r>
    <r>
      <rPr>
        <vertAlign val="superscript"/>
        <sz val="12"/>
        <color theme="1"/>
        <rFont val="Calibri"/>
        <family val="2"/>
        <scheme val="minor"/>
      </rPr>
      <t>3</t>
    </r>
  </si>
  <si>
    <r>
      <t>Executive</t>
    </r>
    <r>
      <rPr>
        <vertAlign val="superscript"/>
        <sz val="12"/>
        <color theme="1"/>
        <rFont val="Calibri"/>
        <family val="2"/>
        <scheme val="minor"/>
      </rPr>
      <t>4</t>
    </r>
  </si>
  <si>
    <r>
      <t>First/mid-level managers</t>
    </r>
    <r>
      <rPr>
        <vertAlign val="superscript"/>
        <sz val="12"/>
        <color theme="1"/>
        <rFont val="Calibri"/>
        <family val="2"/>
        <scheme val="minor"/>
      </rPr>
      <t>5</t>
    </r>
  </si>
  <si>
    <r>
      <t xml:space="preserve">2 </t>
    </r>
    <r>
      <rPr>
        <sz val="9"/>
        <color theme="1"/>
        <rFont val="Calibri"/>
        <family val="2"/>
        <scheme val="minor"/>
      </rPr>
      <t>Senior management includes Vice President level and above.</t>
    </r>
  </si>
  <si>
    <r>
      <t xml:space="preserve">3 </t>
    </r>
    <r>
      <rPr>
        <sz val="9"/>
        <color theme="1"/>
        <rFont val="Calibri"/>
        <family val="2"/>
        <scheme val="minor"/>
      </rPr>
      <t>Middle and other management is defined as Level 8 to AVP. </t>
    </r>
  </si>
  <si>
    <r>
      <t xml:space="preserve">4 </t>
    </r>
    <r>
      <rPr>
        <sz val="9"/>
        <color theme="1"/>
        <rFont val="Calibri"/>
        <family val="2"/>
        <scheme val="minor"/>
      </rPr>
      <t>EEO-1 Category A. This refers to executive/senior-level officials and managers.</t>
    </r>
  </si>
  <si>
    <r>
      <t xml:space="preserve">5 </t>
    </r>
    <r>
      <rPr>
        <sz val="9"/>
        <color theme="1"/>
        <rFont val="Calibri"/>
        <family val="2"/>
        <scheme val="minor"/>
      </rPr>
      <t>EEO-1 Category B. This refers to first/mid-level officials and managers. </t>
    </r>
  </si>
  <si>
    <r>
      <t>Workforce Diversity</t>
    </r>
    <r>
      <rPr>
        <b/>
        <vertAlign val="superscript"/>
        <sz val="12"/>
        <color theme="1"/>
        <rFont val="Calibri"/>
        <family val="2"/>
        <scheme val="minor"/>
      </rPr>
      <t>1</t>
    </r>
  </si>
  <si>
    <r>
      <t>All management</t>
    </r>
    <r>
      <rPr>
        <vertAlign val="superscript"/>
        <sz val="12"/>
        <color theme="1"/>
        <rFont val="Calibri"/>
        <family val="2"/>
        <scheme val="minor"/>
      </rPr>
      <t>3</t>
    </r>
  </si>
  <si>
    <r>
      <t>Top management</t>
    </r>
    <r>
      <rPr>
        <vertAlign val="superscript"/>
        <sz val="12"/>
        <color theme="1"/>
        <rFont val="Calibri"/>
        <family val="2"/>
        <scheme val="minor"/>
      </rPr>
      <t>4</t>
    </r>
  </si>
  <si>
    <r>
      <t>Senior management</t>
    </r>
    <r>
      <rPr>
        <vertAlign val="superscript"/>
        <sz val="12"/>
        <color theme="1"/>
        <rFont val="Calibri"/>
        <family val="2"/>
        <scheme val="minor"/>
      </rPr>
      <t>5</t>
    </r>
  </si>
  <si>
    <r>
      <t>Middle and other management</t>
    </r>
    <r>
      <rPr>
        <vertAlign val="superscript"/>
        <sz val="12"/>
        <color theme="1"/>
        <rFont val="Calibri"/>
        <family val="2"/>
        <scheme val="minor"/>
      </rPr>
      <t>6</t>
    </r>
  </si>
  <si>
    <r>
      <t>Junior management</t>
    </r>
    <r>
      <rPr>
        <vertAlign val="superscript"/>
        <sz val="12"/>
        <color theme="1"/>
        <rFont val="Calibri"/>
        <family val="2"/>
        <scheme val="minor"/>
      </rPr>
      <t>7</t>
    </r>
  </si>
  <si>
    <r>
      <t>Women in management revenue-generating positions</t>
    </r>
    <r>
      <rPr>
        <vertAlign val="superscript"/>
        <sz val="12"/>
        <color theme="1"/>
        <rFont val="Calibri"/>
        <family val="2"/>
        <scheme val="minor"/>
      </rPr>
      <t>8,9</t>
    </r>
  </si>
  <si>
    <r>
      <t>Women in revenue-generating positions</t>
    </r>
    <r>
      <rPr>
        <vertAlign val="superscript"/>
        <sz val="12"/>
        <color theme="1"/>
        <rFont val="Calibri"/>
        <family val="2"/>
        <scheme val="minor"/>
      </rPr>
      <t>8</t>
    </r>
  </si>
  <si>
    <r>
      <t>All management</t>
    </r>
    <r>
      <rPr>
        <vertAlign val="superscript"/>
        <sz val="12"/>
        <color theme="1"/>
        <rFont val="Calibri"/>
        <family val="2"/>
        <scheme val="minor"/>
      </rPr>
      <t>12</t>
    </r>
  </si>
  <si>
    <r>
      <t>Executives</t>
    </r>
    <r>
      <rPr>
        <vertAlign val="superscript"/>
        <sz val="12"/>
        <color theme="1"/>
        <rFont val="Calibri"/>
        <family val="2"/>
        <scheme val="minor"/>
      </rPr>
      <t>13</t>
    </r>
  </si>
  <si>
    <r>
      <t>First/mid-level managers</t>
    </r>
    <r>
      <rPr>
        <vertAlign val="superscript"/>
        <sz val="12"/>
        <color theme="1"/>
        <rFont val="Calibri"/>
        <family val="2"/>
        <scheme val="minor"/>
      </rPr>
      <t>14</t>
    </r>
  </si>
  <si>
    <r>
      <t xml:space="preserve">1 </t>
    </r>
    <r>
      <rPr>
        <sz val="9"/>
        <color theme="1"/>
        <rFont val="Calibri"/>
        <family val="2"/>
        <scheme val="minor"/>
      </rPr>
      <t>Includes all full-time and part-time employees, excluding those on long-term disability (LTD). </t>
    </r>
  </si>
  <si>
    <r>
      <t xml:space="preserve">2 </t>
    </r>
    <r>
      <rPr>
        <sz val="9"/>
        <color theme="1"/>
        <rFont val="Calibri"/>
        <family val="2"/>
        <scheme val="minor"/>
      </rPr>
      <t>Includes a subset of The Toronto-Dominion Bank’s significant subsidiaries taking into consideration their size, complexity and/or business profile. The first year this data was disclosed was fiscal 2022.</t>
    </r>
  </si>
  <si>
    <r>
      <t xml:space="preserve">3 </t>
    </r>
    <r>
      <rPr>
        <sz val="9"/>
        <color theme="1"/>
        <rFont val="Calibri"/>
        <family val="2"/>
        <scheme val="minor"/>
      </rPr>
      <t>All management includes individuals within the Senior Management (VP and above), Middle Management (includes Level 8 to AVP) and Junior Management (people managers below AVP level) categories.</t>
    </r>
  </si>
  <si>
    <r>
      <t xml:space="preserve">4 </t>
    </r>
    <r>
      <rPr>
        <sz val="9"/>
        <color theme="1"/>
        <rFont val="Calibri"/>
        <family val="2"/>
        <scheme val="minor"/>
      </rPr>
      <t>Top management includes Executive Vice President and above.</t>
    </r>
  </si>
  <si>
    <r>
      <t xml:space="preserve">5 </t>
    </r>
    <r>
      <rPr>
        <sz val="9"/>
        <color theme="1"/>
        <rFont val="Calibri"/>
        <family val="2"/>
        <scheme val="minor"/>
      </rPr>
      <t>Senior management includes Vice President level and above (in the U.S. this includes Bank-titled Vice Presidents and above only).</t>
    </r>
  </si>
  <si>
    <r>
      <t xml:space="preserve">6 </t>
    </r>
    <r>
      <rPr>
        <sz val="9"/>
        <color theme="1"/>
        <rFont val="Calibri"/>
        <family val="2"/>
        <scheme val="minor"/>
      </rPr>
      <t>Middle and other management is defined as Level 8 to AVP.</t>
    </r>
  </si>
  <si>
    <r>
      <t xml:space="preserve">7 </t>
    </r>
    <r>
      <rPr>
        <sz val="9"/>
        <color theme="1"/>
        <rFont val="Calibri"/>
        <family val="2"/>
        <scheme val="minor"/>
      </rPr>
      <t>Junior management is defined as people managers below AVP.</t>
    </r>
  </si>
  <si>
    <r>
      <t xml:space="preserve">8 </t>
    </r>
    <r>
      <rPr>
        <sz val="9"/>
        <color theme="1"/>
        <rFont val="Calibri"/>
        <family val="2"/>
        <scheme val="minor"/>
      </rPr>
      <t>Calculated based on customer-facing roles in our job hierarchy. In Fiscal 2022, this included approximately 60,000 employees across approximately 820 job titles, including but not limited to Branch Managers, Financial Advisors, Financial Planners, Investment Advisors, Lending Advisors, Mortgage Sales Managers, Commercial Loan Officers, Consumer Lending Managers, Direct Investing Account Managers, Portfolio Managers, Private Banking Client Services Officers, Relationship Managers and Wealth Advisors.</t>
    </r>
  </si>
  <si>
    <r>
      <t xml:space="preserve">9 </t>
    </r>
    <r>
      <rPr>
        <sz val="9"/>
        <color theme="1"/>
        <rFont val="Calibri"/>
        <family val="2"/>
        <scheme val="minor"/>
      </rPr>
      <t>Management is defined as Level 8 and above.</t>
    </r>
  </si>
  <si>
    <r>
      <t xml:space="preserve">10 </t>
    </r>
    <r>
      <rPr>
        <sz val="9"/>
        <color theme="1"/>
        <rFont val="Calibri"/>
        <family val="2"/>
        <scheme val="minor"/>
      </rPr>
      <t>Includes all Canadian businesses and full-time and part-time employees, excluding those on LTD.</t>
    </r>
  </si>
  <si>
    <r>
      <t xml:space="preserve">11 </t>
    </r>
    <r>
      <rPr>
        <sz val="9"/>
        <color theme="1"/>
        <rFont val="Calibri"/>
        <family val="2"/>
        <scheme val="minor"/>
      </rPr>
      <t>Includes TD Bank employees, excluding those on LTD.</t>
    </r>
  </si>
  <si>
    <r>
      <t xml:space="preserve">12 </t>
    </r>
    <r>
      <rPr>
        <sz val="9"/>
        <color theme="1"/>
        <rFont val="Calibri"/>
        <family val="2"/>
        <scheme val="minor"/>
      </rPr>
      <t>All management includes EEO-1 Category A and EEO-1 Category B. See footnotes 13 and 14.</t>
    </r>
  </si>
  <si>
    <r>
      <t xml:space="preserve">13 </t>
    </r>
    <r>
      <rPr>
        <sz val="9"/>
        <color theme="1"/>
        <rFont val="Calibri"/>
        <family val="2"/>
        <scheme val="minor"/>
      </rPr>
      <t>Executives includes EEO-1 Category A. This refers to executive/senior-level officials and managers.</t>
    </r>
  </si>
  <si>
    <r>
      <t xml:space="preserve">14 </t>
    </r>
    <r>
      <rPr>
        <sz val="9"/>
        <color theme="1"/>
        <rFont val="Calibri"/>
        <family val="2"/>
        <scheme val="minor"/>
      </rPr>
      <t>First/mid-level managers includes EEO-1 Category B. This refers to first/mid-level officials and managers.</t>
    </r>
  </si>
  <si>
    <r>
      <t>Visible minorities and minorities</t>
    </r>
    <r>
      <rPr>
        <b/>
        <vertAlign val="superscript"/>
        <sz val="12"/>
        <color theme="1"/>
        <rFont val="Calibri"/>
        <family val="2"/>
        <scheme val="minor"/>
      </rPr>
      <t>1</t>
    </r>
  </si>
  <si>
    <r>
      <t>Senior management</t>
    </r>
    <r>
      <rPr>
        <vertAlign val="superscript"/>
        <sz val="12"/>
        <color theme="1"/>
        <rFont val="Calibri"/>
        <family val="2"/>
        <scheme val="minor"/>
      </rPr>
      <t>3</t>
    </r>
  </si>
  <si>
    <r>
      <t>Middle and other management</t>
    </r>
    <r>
      <rPr>
        <vertAlign val="superscript"/>
        <sz val="12"/>
        <color theme="1"/>
        <rFont val="Calibri"/>
        <family val="2"/>
        <scheme val="minor"/>
      </rPr>
      <t>4</t>
    </r>
  </si>
  <si>
    <r>
      <t>Executives</t>
    </r>
    <r>
      <rPr>
        <vertAlign val="superscript"/>
        <sz val="12"/>
        <color theme="1"/>
        <rFont val="Calibri"/>
        <family val="2"/>
        <scheme val="minor"/>
      </rPr>
      <t>10</t>
    </r>
  </si>
  <si>
    <r>
      <t>First/mid-level managers</t>
    </r>
    <r>
      <rPr>
        <vertAlign val="superscript"/>
        <sz val="12"/>
        <color theme="1"/>
        <rFont val="Calibri"/>
        <family val="2"/>
        <scheme val="minor"/>
      </rPr>
      <t>11</t>
    </r>
  </si>
  <si>
    <r>
      <t xml:space="preserve">1 </t>
    </r>
    <r>
      <rPr>
        <sz val="9"/>
        <color theme="1"/>
        <rFont val="Calibri"/>
        <family val="2"/>
        <scheme val="minor"/>
      </rPr>
      <t>Data is voluntarily disclosed by employees and therefore may not be reflective of the actual workforce.</t>
    </r>
  </si>
  <si>
    <r>
      <t xml:space="preserve">2 </t>
    </r>
    <r>
      <rPr>
        <sz val="9"/>
        <color theme="1"/>
        <rFont val="Calibri"/>
        <family val="2"/>
        <scheme val="minor"/>
      </rPr>
      <t>Includes all Canadian businesses and full-time and part-time employees, excluding those on LTD.</t>
    </r>
  </si>
  <si>
    <r>
      <t xml:space="preserve">3 </t>
    </r>
    <r>
      <rPr>
        <sz val="9"/>
        <color theme="1"/>
        <rFont val="Calibri"/>
        <family val="2"/>
        <scheme val="minor"/>
      </rPr>
      <t>Senior management includes Vice President level and above.</t>
    </r>
  </si>
  <si>
    <r>
      <t xml:space="preserve">4 </t>
    </r>
    <r>
      <rPr>
        <sz val="9"/>
        <color theme="1"/>
        <rFont val="Calibri"/>
        <family val="2"/>
        <scheme val="minor"/>
      </rPr>
      <t>Middle and other management is defined as Level 8 to AVP. </t>
    </r>
  </si>
  <si>
    <r>
      <t xml:space="preserve">5 </t>
    </r>
    <r>
      <rPr>
        <sz val="9"/>
        <color theme="1"/>
        <rFont val="Calibri"/>
        <family val="2"/>
        <scheme val="minor"/>
      </rPr>
      <t>Black including origins or ancestry from Africa, the Caribbean, Canada, USA or another country/region.</t>
    </r>
  </si>
  <si>
    <r>
      <t xml:space="preserve">6 </t>
    </r>
    <r>
      <rPr>
        <sz val="9"/>
        <color theme="1"/>
        <rFont val="Calibri"/>
        <family val="2"/>
        <scheme val="minor"/>
      </rPr>
      <t>South Asian and East Indian including India, Bangladesh, Pakistan, Sri Lanka, etc. or East Asian including China, Japan, Korea, Philippines, etc. </t>
    </r>
  </si>
  <si>
    <r>
      <t xml:space="preserve">7 </t>
    </r>
    <r>
      <rPr>
        <sz val="9"/>
        <color theme="1"/>
        <rFont val="Calibri"/>
        <family val="2"/>
        <scheme val="minor"/>
      </rPr>
      <t>Arab or West Asian, Latin American, and Mixed ethnicity.</t>
    </r>
  </si>
  <si>
    <r>
      <t>8</t>
    </r>
    <r>
      <rPr>
        <sz val="9"/>
        <color theme="1"/>
        <rFont val="Calibri"/>
        <family val="2"/>
        <scheme val="minor"/>
      </rPr>
      <t xml:space="preserve"> “Visible minority” is defined as non-Caucasian in race or non-white in colour, other than an Indigenous person.</t>
    </r>
  </si>
  <si>
    <r>
      <t xml:space="preserve">9 </t>
    </r>
    <r>
      <rPr>
        <sz val="9"/>
        <color theme="1"/>
        <rFont val="Calibri"/>
        <family val="2"/>
        <scheme val="minor"/>
      </rPr>
      <t>Includes TD Bank, America’s Most Convenient Bank® employees, excluding those on LTD.</t>
    </r>
  </si>
  <si>
    <r>
      <t xml:space="preserve">10 </t>
    </r>
    <r>
      <rPr>
        <sz val="9"/>
        <color theme="1"/>
        <rFont val="Calibri"/>
        <family val="2"/>
        <scheme val="minor"/>
      </rPr>
      <t>EEO-1 Category A. This refers to executive/senior-level officials and managers.</t>
    </r>
  </si>
  <si>
    <r>
      <t xml:space="preserve">11 </t>
    </r>
    <r>
      <rPr>
        <sz val="9"/>
        <color theme="1"/>
        <rFont val="Calibri"/>
        <family val="2"/>
        <scheme val="minor"/>
      </rPr>
      <t>EEO-1 Category B. This refers to first/mid-level officials and managers. </t>
    </r>
  </si>
  <si>
    <r>
      <t>12</t>
    </r>
    <r>
      <rPr>
        <sz val="9"/>
        <color theme="1"/>
        <rFont val="Calibri"/>
        <family val="2"/>
        <scheme val="minor"/>
      </rPr>
      <t xml:space="preserve"> “Indigenous person” is defined as First Nations, Inuit, Métis, American Indian, Alaska Native, Native Hawaiian or other. </t>
    </r>
  </si>
  <si>
    <r>
      <t>13</t>
    </r>
    <r>
      <rPr>
        <sz val="9"/>
        <color theme="1"/>
        <rFont val="Calibri"/>
        <family val="2"/>
        <scheme val="minor"/>
      </rPr>
      <t xml:space="preserve"> “Person with a disability” is defined as a person having a long-term or recurring visible or invisible physical, mental, sensory, psychiatric or learning impairment, including impairment relating from or related to hearing, seeing, vocal, mobility, agility, pain, neurological, memory, development, psychological or addiction.</t>
    </r>
  </si>
  <si>
    <r>
      <t xml:space="preserve">14 </t>
    </r>
    <r>
      <rPr>
        <sz val="9"/>
        <color theme="1"/>
        <rFont val="Calibri"/>
        <family val="2"/>
        <scheme val="minor"/>
      </rPr>
      <t>“2SLGBTQ+” is defined as a member of the Lesbian, Gay, Bisexual, Transgender, Queer, Two-Spirit, or Plus community.</t>
    </r>
  </si>
  <si>
    <r>
      <t>TD Subsidiaries – Board of Directors</t>
    </r>
    <r>
      <rPr>
        <b/>
        <vertAlign val="superscript"/>
        <sz val="12"/>
        <color theme="0"/>
        <rFont val="Calibri"/>
        <family val="2"/>
        <scheme val="minor"/>
      </rPr>
      <t>2</t>
    </r>
  </si>
  <si>
    <r>
      <t>Global</t>
    </r>
    <r>
      <rPr>
        <b/>
        <vertAlign val="superscript"/>
        <sz val="12"/>
        <color theme="0"/>
        <rFont val="Calibri"/>
        <family val="2"/>
        <scheme val="minor"/>
      </rPr>
      <t>1</t>
    </r>
  </si>
  <si>
    <r>
      <t>Canada</t>
    </r>
    <r>
      <rPr>
        <b/>
        <vertAlign val="superscript"/>
        <sz val="12"/>
        <color theme="0"/>
        <rFont val="Calibri"/>
        <family val="2"/>
        <scheme val="minor"/>
      </rPr>
      <t>10</t>
    </r>
  </si>
  <si>
    <r>
      <t>U.S.</t>
    </r>
    <r>
      <rPr>
        <b/>
        <vertAlign val="superscript"/>
        <sz val="12"/>
        <color theme="0"/>
        <rFont val="Calibri"/>
        <family val="2"/>
        <scheme val="minor"/>
      </rPr>
      <t>11</t>
    </r>
  </si>
  <si>
    <r>
      <t>Canada</t>
    </r>
    <r>
      <rPr>
        <b/>
        <vertAlign val="superscript"/>
        <sz val="12"/>
        <color theme="0"/>
        <rFont val="Calibri"/>
        <family val="2"/>
        <scheme val="minor"/>
      </rPr>
      <t>2</t>
    </r>
  </si>
  <si>
    <r>
      <t>U.S.</t>
    </r>
    <r>
      <rPr>
        <b/>
        <vertAlign val="superscript"/>
        <sz val="12"/>
        <color theme="0"/>
        <rFont val="Calibri"/>
        <family val="2"/>
        <scheme val="minor"/>
      </rPr>
      <t>9</t>
    </r>
  </si>
  <si>
    <r>
      <t>Black</t>
    </r>
    <r>
      <rPr>
        <b/>
        <vertAlign val="superscript"/>
        <sz val="12"/>
        <color theme="1"/>
        <rFont val="Calibri"/>
        <family val="2"/>
        <scheme val="minor"/>
      </rPr>
      <t>5</t>
    </r>
  </si>
  <si>
    <r>
      <t>Asian</t>
    </r>
    <r>
      <rPr>
        <b/>
        <vertAlign val="superscript"/>
        <sz val="12"/>
        <color theme="1"/>
        <rFont val="Calibri"/>
        <family val="2"/>
        <scheme val="minor"/>
      </rPr>
      <t>6</t>
    </r>
  </si>
  <si>
    <r>
      <t>Other visible minorities</t>
    </r>
    <r>
      <rPr>
        <b/>
        <vertAlign val="superscript"/>
        <sz val="12"/>
        <color theme="1"/>
        <rFont val="Calibri"/>
        <family val="2"/>
        <scheme val="minor"/>
      </rPr>
      <t>7</t>
    </r>
  </si>
  <si>
    <r>
      <t>Visible minorities</t>
    </r>
    <r>
      <rPr>
        <b/>
        <vertAlign val="superscript"/>
        <sz val="12"/>
        <color theme="1"/>
        <rFont val="Calibri"/>
        <family val="2"/>
        <scheme val="minor"/>
      </rPr>
      <t>8</t>
    </r>
  </si>
  <si>
    <r>
      <t>Indigenous Peoples</t>
    </r>
    <r>
      <rPr>
        <b/>
        <vertAlign val="superscript"/>
        <sz val="12"/>
        <color theme="1"/>
        <rFont val="Calibri"/>
        <family val="2"/>
        <scheme val="minor"/>
      </rPr>
      <t>12</t>
    </r>
  </si>
  <si>
    <r>
      <t>People with disabilities</t>
    </r>
    <r>
      <rPr>
        <b/>
        <vertAlign val="superscript"/>
        <sz val="12"/>
        <color theme="1"/>
        <rFont val="Calibri"/>
        <family val="2"/>
        <scheme val="minor"/>
      </rPr>
      <t>13</t>
    </r>
  </si>
  <si>
    <r>
      <t>2SLGBTQ+</t>
    </r>
    <r>
      <rPr>
        <b/>
        <vertAlign val="superscript"/>
        <sz val="12"/>
        <color theme="1"/>
        <rFont val="Calibri"/>
        <family val="2"/>
        <scheme val="minor"/>
      </rPr>
      <t>14</t>
    </r>
  </si>
  <si>
    <r>
      <t>Investing in Talent</t>
    </r>
    <r>
      <rPr>
        <b/>
        <vertAlign val="superscript"/>
        <sz val="12"/>
        <color theme="1"/>
        <rFont val="Calibri"/>
        <family val="2"/>
        <scheme val="minor"/>
      </rPr>
      <t>1</t>
    </r>
  </si>
  <si>
    <r>
      <t>Percentage of women promoted in Canada</t>
    </r>
    <r>
      <rPr>
        <vertAlign val="superscript"/>
        <sz val="12"/>
        <color theme="1"/>
        <rFont val="Calibri"/>
        <family val="2"/>
        <scheme val="minor"/>
      </rPr>
      <t>2 </t>
    </r>
  </si>
  <si>
    <r>
      <t xml:space="preserve">1 </t>
    </r>
    <r>
      <rPr>
        <sz val="9"/>
        <color theme="1"/>
        <rFont val="Calibri"/>
        <family val="2"/>
        <scheme val="minor"/>
      </rPr>
      <t>Data reflects headcount rather than full-time equivalent. </t>
    </r>
  </si>
  <si>
    <r>
      <t xml:space="preserve">2 </t>
    </r>
    <r>
      <rPr>
        <sz val="9"/>
        <color theme="1"/>
        <rFont val="Calibri"/>
        <family val="2"/>
        <scheme val="minor"/>
      </rPr>
      <t>Figure represents the percentage of promotions earned by women in Canada.</t>
    </r>
  </si>
  <si>
    <r>
      <t>Investing in training (millions)</t>
    </r>
    <r>
      <rPr>
        <vertAlign val="superscript"/>
        <sz val="12"/>
        <color theme="1"/>
        <rFont val="Calibri"/>
        <family val="2"/>
        <scheme val="minor"/>
      </rPr>
      <t>1,2</t>
    </r>
  </si>
  <si>
    <r>
      <t>Investment in training per employee</t>
    </r>
    <r>
      <rPr>
        <vertAlign val="superscript"/>
        <sz val="12"/>
        <color theme="1"/>
        <rFont val="Calibri"/>
        <family val="2"/>
        <scheme val="minor"/>
      </rPr>
      <t>1,2</t>
    </r>
  </si>
  <si>
    <r>
      <t>Average number of days of training</t>
    </r>
    <r>
      <rPr>
        <vertAlign val="superscript"/>
        <sz val="12"/>
        <color theme="1"/>
        <rFont val="Calibri"/>
        <family val="2"/>
        <scheme val="minor"/>
      </rPr>
      <t>6</t>
    </r>
  </si>
  <si>
    <r>
      <t> 5.3</t>
    </r>
    <r>
      <rPr>
        <vertAlign val="superscript"/>
        <sz val="12"/>
        <color theme="1"/>
        <rFont val="Calibri"/>
        <family val="2"/>
        <scheme val="minor"/>
      </rPr>
      <t>9</t>
    </r>
    <r>
      <rPr>
        <sz val="12"/>
        <color theme="1"/>
        <rFont val="Calibri"/>
        <family val="2"/>
        <scheme val="minor"/>
      </rPr>
      <t> </t>
    </r>
  </si>
  <si>
    <r>
      <t>Average hours of training</t>
    </r>
    <r>
      <rPr>
        <vertAlign val="superscript"/>
        <sz val="12"/>
        <color theme="1"/>
        <rFont val="Calibri"/>
        <family val="2"/>
        <scheme val="minor"/>
      </rPr>
      <t>6</t>
    </r>
    <r>
      <rPr>
        <sz val="12"/>
        <color theme="1"/>
        <rFont val="Calibri"/>
        <family val="2"/>
        <scheme val="minor"/>
      </rPr>
      <t xml:space="preserve"> per:</t>
    </r>
  </si>
  <si>
    <r>
      <t>Executive</t>
    </r>
    <r>
      <rPr>
        <vertAlign val="superscript"/>
        <sz val="12"/>
        <color theme="1"/>
        <rFont val="Calibri"/>
        <family val="2"/>
        <scheme val="minor"/>
      </rPr>
      <t>7,8</t>
    </r>
  </si>
  <si>
    <r>
      <t> 13</t>
    </r>
    <r>
      <rPr>
        <vertAlign val="superscript"/>
        <sz val="12"/>
        <color theme="1"/>
        <rFont val="Calibri"/>
        <family val="2"/>
        <scheme val="minor"/>
      </rPr>
      <t>9</t>
    </r>
    <r>
      <rPr>
        <sz val="12"/>
        <color theme="1"/>
        <rFont val="Calibri"/>
        <family val="2"/>
        <scheme val="minor"/>
      </rPr>
      <t> </t>
    </r>
  </si>
  <si>
    <r>
      <t>People manager</t>
    </r>
    <r>
      <rPr>
        <vertAlign val="superscript"/>
        <sz val="12"/>
        <color theme="1"/>
        <rFont val="Calibri"/>
        <family val="2"/>
        <scheme val="minor"/>
      </rPr>
      <t>7,8</t>
    </r>
  </si>
  <si>
    <r>
      <t> 27</t>
    </r>
    <r>
      <rPr>
        <vertAlign val="superscript"/>
        <sz val="12"/>
        <color theme="1"/>
        <rFont val="Calibri"/>
        <family val="2"/>
        <scheme val="minor"/>
      </rPr>
      <t>9</t>
    </r>
    <r>
      <rPr>
        <sz val="12"/>
        <color theme="1"/>
        <rFont val="Calibri"/>
        <family val="2"/>
        <scheme val="minor"/>
      </rPr>
      <t> </t>
    </r>
  </si>
  <si>
    <r>
      <t>Employee (non-manager)</t>
    </r>
    <r>
      <rPr>
        <vertAlign val="superscript"/>
        <sz val="12"/>
        <color theme="1"/>
        <rFont val="Calibri"/>
        <family val="2"/>
        <scheme val="minor"/>
      </rPr>
      <t>7,8</t>
    </r>
  </si>
  <si>
    <r>
      <t> 44</t>
    </r>
    <r>
      <rPr>
        <vertAlign val="superscript"/>
        <sz val="12"/>
        <color theme="1"/>
        <rFont val="Calibri"/>
        <family val="2"/>
        <scheme val="minor"/>
      </rPr>
      <t>9</t>
    </r>
    <r>
      <rPr>
        <sz val="12"/>
        <color theme="1"/>
        <rFont val="Calibri"/>
        <family val="2"/>
        <scheme val="minor"/>
      </rPr>
      <t> </t>
    </r>
  </si>
  <si>
    <r>
      <t xml:space="preserve">1 </t>
    </r>
    <r>
      <rPr>
        <sz val="9"/>
        <color theme="1"/>
        <rFont val="Calibri"/>
        <family val="2"/>
        <scheme val="minor"/>
      </rPr>
      <t>Includes the courses available through TD’s MyLearning System, as well as external courses, certificates and accreditations. </t>
    </r>
  </si>
  <si>
    <r>
      <t xml:space="preserve">2 </t>
    </r>
    <r>
      <rPr>
        <sz val="9"/>
        <color theme="1"/>
        <rFont val="Calibri"/>
        <family val="2"/>
        <scheme val="minor"/>
      </rPr>
      <t>Investment in training may not capture all project or program costs incurred by the business, including business transformation projects where learning-related costs are captured through a separate system. </t>
    </r>
  </si>
  <si>
    <r>
      <t xml:space="preserve">3 </t>
    </r>
    <r>
      <rPr>
        <sz val="9"/>
        <color theme="1"/>
        <rFont val="Calibri"/>
        <family val="2"/>
        <scheme val="minor"/>
      </rPr>
      <t>Increase in investment in training in 2022 resulted from Enterprise Learning focus on enabling key business priorities, including learning for customer-facing roles, leadership development, introduction of new diversity programs and business transformation priorities. In addition there has been an increase in expenses related to tuition and in-person learning opportunities as we return to pre-COVID spend in that category. </t>
    </r>
  </si>
  <si>
    <r>
      <t xml:space="preserve">4 </t>
    </r>
    <r>
      <rPr>
        <sz val="9"/>
        <color theme="1"/>
        <rFont val="Calibri"/>
        <family val="2"/>
        <scheme val="minor"/>
      </rPr>
      <t>Increase in investment in training in 2021 resulted from Enterprise Learning focus on key business transformation priorities, including Next Evolution of Work, Contact Center as a Service, and Corporate Transformation and Operations evolution; colleague skill development in emerging capabilities; and leadership development. Investment in training may not capture all project or program costs incurred by the business. </t>
    </r>
  </si>
  <si>
    <r>
      <t xml:space="preserve">5 </t>
    </r>
    <r>
      <rPr>
        <sz val="9"/>
        <color theme="1"/>
        <rFont val="Calibri"/>
        <family val="2"/>
        <scheme val="minor"/>
      </rPr>
      <t>Investment in training decreased in 2020 as a result of the temporary shift of focus from Enterprise Learning in response to COVID-19 to address the immediate need of enabling TD employees to work from home, supporting employees to build critical skills, and enhancing diversity and inclusion awareness among employees.</t>
    </r>
  </si>
  <si>
    <r>
      <t xml:space="preserve">6 </t>
    </r>
    <r>
      <rPr>
        <sz val="9"/>
        <color theme="1"/>
        <rFont val="Calibri"/>
        <family val="2"/>
        <scheme val="minor"/>
      </rPr>
      <t>An average day is considered eight hours for U.S. employees and 7.5 for all other employees. </t>
    </r>
  </si>
  <si>
    <r>
      <t xml:space="preserve">7 </t>
    </r>
    <r>
      <rPr>
        <sz val="9"/>
        <color theme="1"/>
        <rFont val="Calibri"/>
        <family val="2"/>
        <scheme val="minor"/>
      </rPr>
      <t>Excludes training hours tracked outside of TD’s MyLearning System because the data is not available and cannot be reasonably estimated. </t>
    </r>
  </si>
  <si>
    <r>
      <t xml:space="preserve">8 </t>
    </r>
    <r>
      <rPr>
        <sz val="9"/>
        <color theme="1"/>
        <rFont val="Calibri"/>
        <family val="2"/>
        <scheme val="minor"/>
      </rPr>
      <t>“Executive” includes TD job levels AVP and above. “People manager” includes an employee who has one or more direct reports. “Employee (non-manager)” includes an employee who does not have any direct reports. </t>
    </r>
  </si>
  <si>
    <r>
      <t xml:space="preserve">9 </t>
    </r>
    <r>
      <rPr>
        <sz val="9"/>
        <color theme="1"/>
        <rFont val="Calibri"/>
        <family val="2"/>
        <scheme val="minor"/>
      </rPr>
      <t>Limited in-person classes were held due to the COVID-19 pandemic, which resulted in fewer all-day sessions in fiscal year 2020.</t>
    </r>
  </si>
  <si>
    <r>
      <t>$108</t>
    </r>
    <r>
      <rPr>
        <b/>
        <vertAlign val="superscript"/>
        <sz val="12"/>
        <color theme="1"/>
        <rFont val="Calibri"/>
        <family val="2"/>
        <scheme val="minor"/>
      </rPr>
      <t>3</t>
    </r>
  </si>
  <si>
    <r>
      <t>$79</t>
    </r>
    <r>
      <rPr>
        <vertAlign val="superscript"/>
        <sz val="12"/>
        <color theme="1"/>
        <rFont val="Calibri"/>
        <family val="2"/>
        <scheme val="minor"/>
      </rPr>
      <t>4</t>
    </r>
  </si>
  <si>
    <r>
      <t>$72.1</t>
    </r>
    <r>
      <rPr>
        <vertAlign val="superscript"/>
        <sz val="12"/>
        <color theme="1"/>
        <rFont val="Calibri"/>
        <family val="2"/>
        <scheme val="minor"/>
      </rPr>
      <t>5</t>
    </r>
  </si>
  <si>
    <r>
      <t>Employee by Contract Type</t>
    </r>
    <r>
      <rPr>
        <b/>
        <vertAlign val="superscript"/>
        <sz val="12"/>
        <color theme="1"/>
        <rFont val="Calibri"/>
        <family val="2"/>
        <scheme val="minor"/>
      </rPr>
      <t>1,2</t>
    </r>
  </si>
  <si>
    <r>
      <t xml:space="preserve">1 </t>
    </r>
    <r>
      <rPr>
        <sz val="9"/>
        <color theme="1"/>
        <rFont val="Calibri"/>
        <family val="2"/>
        <scheme val="minor"/>
      </rPr>
      <t>The data demonstrates that we predominantly hire direct employees and do not rely on a large contingent of contract workers to operate our business. We count contract workers as individuals who perform temporary services for TD, but are not paid by TD and are not typically eligible for incentive bonus plans, vacation pay, benefits and retirement benefits from TD.</t>
    </r>
  </si>
  <si>
    <r>
      <t xml:space="preserve">2 </t>
    </r>
    <r>
      <rPr>
        <sz val="9"/>
        <color theme="1"/>
        <rFont val="Calibri"/>
        <family val="2"/>
        <scheme val="minor"/>
      </rPr>
      <t>All data reflects employee headcount rather than full-time equivalent.</t>
    </r>
  </si>
  <si>
    <r>
      <t>Workforce Profile</t>
    </r>
    <r>
      <rPr>
        <b/>
        <vertAlign val="superscript"/>
        <sz val="12"/>
        <color theme="1"/>
        <rFont val="Calibri"/>
        <family val="2"/>
        <scheme val="minor"/>
      </rPr>
      <t>1</t>
    </r>
  </si>
  <si>
    <r>
      <t>Other</t>
    </r>
    <r>
      <rPr>
        <vertAlign val="superscript"/>
        <sz val="12"/>
        <color theme="1"/>
        <rFont val="Calibri"/>
        <family val="2"/>
        <scheme val="minor"/>
      </rPr>
      <t>4</t>
    </r>
  </si>
  <si>
    <r>
      <t xml:space="preserve">1 </t>
    </r>
    <r>
      <rPr>
        <sz val="9"/>
        <color theme="1"/>
        <rFont val="Calibri"/>
        <family val="2"/>
        <scheme val="minor"/>
      </rPr>
      <t>All data reflects employee headcount rather than full-time equivalent. Information presented in the table above was extracted from TD’s systems on the earliest practicable date after October 31, 2022, and, accordingly, there may be slight differences for employment changes that were effective on November 1, 2022.</t>
    </r>
  </si>
  <si>
    <r>
      <t xml:space="preserve">2 </t>
    </r>
    <r>
      <rPr>
        <sz val="9"/>
        <color theme="1"/>
        <rFont val="Calibri"/>
        <family val="2"/>
        <scheme val="minor"/>
      </rPr>
      <t>TD had no full-time, part-time or casual employees in Nunavut.</t>
    </r>
  </si>
  <si>
    <r>
      <t xml:space="preserve">3 </t>
    </r>
    <r>
      <rPr>
        <sz val="9"/>
        <color theme="1"/>
        <rFont val="Calibri"/>
        <family val="2"/>
        <scheme val="minor"/>
      </rPr>
      <t>Part-time includes both part-time and casual employees. </t>
    </r>
  </si>
  <si>
    <r>
      <t xml:space="preserve">4 </t>
    </r>
    <r>
      <rPr>
        <sz val="9"/>
        <color theme="1"/>
        <rFont val="Calibri"/>
        <family val="2"/>
        <scheme val="minor"/>
      </rPr>
      <t>U.S. states with less than 40 employees have been consolidated for the purposes of reporting.</t>
    </r>
  </si>
  <si>
    <r>
      <t>Part-time</t>
    </r>
    <r>
      <rPr>
        <b/>
        <vertAlign val="superscript"/>
        <sz val="12"/>
        <color theme="0"/>
        <rFont val="Calibri"/>
        <family val="2"/>
        <scheme val="minor"/>
      </rPr>
      <t xml:space="preserve">3 </t>
    </r>
    <r>
      <rPr>
        <b/>
        <sz val="12"/>
        <color theme="0"/>
        <rFont val="Calibri"/>
        <family val="2"/>
        <scheme val="minor"/>
      </rPr>
      <t>2022</t>
    </r>
  </si>
  <si>
    <r>
      <t>Province or Territory</t>
    </r>
    <r>
      <rPr>
        <b/>
        <vertAlign val="superscript"/>
        <sz val="12"/>
        <color theme="0"/>
        <rFont val="Calibri"/>
        <family val="2"/>
        <scheme val="minor"/>
      </rPr>
      <t>2</t>
    </r>
  </si>
  <si>
    <r>
      <t>Provide a great place to work</t>
    </r>
    <r>
      <rPr>
        <vertAlign val="superscript"/>
        <sz val="12"/>
        <color theme="1"/>
        <rFont val="Calibri"/>
        <family val="2"/>
        <scheme val="minor"/>
      </rPr>
      <t>3</t>
    </r>
  </si>
  <si>
    <r>
      <t>Provide an inclusive place to work</t>
    </r>
    <r>
      <rPr>
        <vertAlign val="superscript"/>
        <sz val="12"/>
        <color theme="1"/>
        <rFont val="Calibri"/>
        <family val="2"/>
        <scheme val="minor"/>
      </rPr>
      <t>4,5</t>
    </r>
  </si>
  <si>
    <r>
      <t xml:space="preserve">1 </t>
    </r>
    <r>
      <rPr>
        <sz val="9"/>
        <color theme="1"/>
        <rFont val="Calibri"/>
        <family val="2"/>
        <scheme val="minor"/>
      </rPr>
      <t>Fiscal year 2021 target was 84%.</t>
    </r>
  </si>
  <si>
    <r>
      <t xml:space="preserve">2 </t>
    </r>
    <r>
      <rPr>
        <sz val="9"/>
        <color theme="1"/>
        <rFont val="Calibri"/>
        <family val="2"/>
        <scheme val="minor"/>
      </rPr>
      <t>Fiscal year 2020 target was 82%.</t>
    </r>
  </si>
  <si>
    <r>
      <t xml:space="preserve">3 </t>
    </r>
    <r>
      <rPr>
        <sz val="9"/>
        <color theme="1"/>
        <rFont val="Calibri"/>
        <family val="2"/>
        <scheme val="minor"/>
      </rPr>
      <t>TD measures employee engagement using the TD Pulse Survey, which asks colleagues to rate their level of commitment and connection to TD and their role along three dimensions (intention to stay, pride in working at TD and job satisfaction) on a scale of one to five: Strongly Disagree (1), Disagree (2), Neither Agree Nor Disagree (3), Agree (4) and Strongly Agree (5). The percentages represent the average proportion of overall respondents who either agreed (4) or strongly agreed (5) with the first three statements shown in the Pulse Survey Results table.</t>
    </r>
  </si>
  <si>
    <r>
      <t xml:space="preserve">4 </t>
    </r>
    <r>
      <rPr>
        <sz val="9"/>
        <color theme="1"/>
        <rFont val="Calibri"/>
        <family val="2"/>
        <scheme val="minor"/>
      </rPr>
      <t>The first year this data was disclosed was fiscal 2022.</t>
    </r>
  </si>
  <si>
    <r>
      <t xml:space="preserve">5 </t>
    </r>
    <r>
      <rPr>
        <sz val="9"/>
        <color theme="1"/>
        <rFont val="Calibri"/>
        <family val="2"/>
        <scheme val="minor"/>
      </rPr>
      <t>Target is based on achieving the 75th percentile of a global benchmark – a three-year rolling benchmark updated annually consisting of over 600 companies and 10 million responses, spanning geographies and industries.</t>
    </r>
  </si>
  <si>
    <r>
      <t>Overall Experience</t>
    </r>
    <r>
      <rPr>
        <vertAlign val="superscript"/>
        <sz val="12"/>
        <color theme="1"/>
        <rFont val="Calibri"/>
        <family val="2"/>
        <scheme val="minor"/>
      </rPr>
      <t>1</t>
    </r>
  </si>
  <si>
    <r>
      <t>Women</t>
    </r>
    <r>
      <rPr>
        <vertAlign val="superscript"/>
        <sz val="12"/>
        <color theme="1"/>
        <rFont val="Calibri"/>
        <family val="2"/>
        <scheme val="minor"/>
      </rPr>
      <t>2</t>
    </r>
  </si>
  <si>
    <r>
      <t>Men</t>
    </r>
    <r>
      <rPr>
        <vertAlign val="superscript"/>
        <sz val="12"/>
        <color theme="1"/>
        <rFont val="Calibri"/>
        <family val="2"/>
        <scheme val="minor"/>
      </rPr>
      <t>2</t>
    </r>
  </si>
  <si>
    <r>
      <t>Inclusion KPI</t>
    </r>
    <r>
      <rPr>
        <vertAlign val="superscript"/>
        <sz val="12"/>
        <color theme="1"/>
        <rFont val="Calibri"/>
        <family val="2"/>
        <scheme val="minor"/>
      </rPr>
      <t>3</t>
    </r>
  </si>
  <si>
    <r>
      <t>–</t>
    </r>
    <r>
      <rPr>
        <vertAlign val="superscript"/>
        <sz val="12"/>
        <color theme="1"/>
        <rFont val="Calibri"/>
        <family val="2"/>
        <scheme val="minor"/>
      </rPr>
      <t>4</t>
    </r>
  </si>
  <si>
    <r>
      <t xml:space="preserve">3 </t>
    </r>
    <r>
      <rPr>
        <sz val="9"/>
        <color theme="1"/>
        <rFont val="Calibri"/>
        <family val="2"/>
        <scheme val="minor"/>
      </rPr>
      <t>The Inclusion KPI is measured on a five-point scale and assesses colleagues’ sense of belonging and authenticity.</t>
    </r>
  </si>
  <si>
    <r>
      <t>4</t>
    </r>
    <r>
      <rPr>
        <sz val="9"/>
        <color theme="1"/>
        <rFont val="Calibri"/>
        <family val="2"/>
        <scheme val="minor"/>
      </rPr>
      <t xml:space="preserve"> The first year this data was disclosed was fiscal 2022.</t>
    </r>
  </si>
  <si>
    <r>
      <t>Pulse Survey Results</t>
    </r>
    <r>
      <rPr>
        <b/>
        <vertAlign val="superscript"/>
        <sz val="12"/>
        <color theme="1"/>
        <rFont val="Calibri"/>
        <family val="2"/>
        <scheme val="minor"/>
      </rPr>
      <t>1</t>
    </r>
  </si>
  <si>
    <r>
      <t xml:space="preserve">1 </t>
    </r>
    <r>
      <rPr>
        <sz val="9"/>
        <color theme="1"/>
        <rFont val="Calibri"/>
        <family val="2"/>
        <scheme val="minor"/>
      </rPr>
      <t>The percentages shown are the percentage of respondents selecting “Agree (4)” or “Strongly Agree (5)” on a scale of one to five. </t>
    </r>
  </si>
  <si>
    <r>
      <t>Employee Engagement Index</t>
    </r>
    <r>
      <rPr>
        <b/>
        <vertAlign val="superscript"/>
        <sz val="12"/>
        <color theme="1"/>
        <rFont val="Calibri"/>
        <family val="2"/>
        <scheme val="minor"/>
      </rPr>
      <t>1</t>
    </r>
  </si>
  <si>
    <r>
      <t>2021 Result</t>
    </r>
    <r>
      <rPr>
        <b/>
        <vertAlign val="superscript"/>
        <sz val="12"/>
        <color theme="0"/>
        <rFont val="Calibri"/>
        <family val="2"/>
        <scheme val="minor"/>
      </rPr>
      <t>1</t>
    </r>
  </si>
  <si>
    <r>
      <t>2020 Result</t>
    </r>
    <r>
      <rPr>
        <b/>
        <vertAlign val="superscript"/>
        <sz val="12"/>
        <color theme="0"/>
        <rFont val="Calibri"/>
        <family val="2"/>
        <scheme val="minor"/>
      </rPr>
      <t>2</t>
    </r>
  </si>
  <si>
    <r>
      <rPr>
        <vertAlign val="superscript"/>
        <sz val="9"/>
        <color theme="1"/>
        <rFont val="Calibri"/>
        <family val="2"/>
      </rPr>
      <t>1</t>
    </r>
    <r>
      <rPr>
        <sz val="9"/>
        <color theme="1"/>
        <rFont val="Calibri"/>
        <family val="2"/>
      </rPr>
      <t xml:space="preserve"> TD measures employee engagement using the TD Pulse Survey, which asks colleagues to rate their level of commitment and connection to TD and their role along three dimensions (intention to stay, pride in working at TD and job satisfaction) on a scale of one to five: Strongly Disagree (1), Disagree (2), Neither Agree Nor Disagree (3), Agree (4) and Strongly Agree (5). Data shown as the average of all responses to the first three questions in the Pulse Survey Results table, with Strongly Disagree (1), Disagree (2), Neither Agree Nor Disagree (3), Agree (4), Strongly Agree (5) on a scale of one to five. </t>
    </r>
  </si>
  <si>
    <r>
      <t>Average global turnover</t>
    </r>
    <r>
      <rPr>
        <vertAlign val="superscript"/>
        <sz val="12"/>
        <color theme="1"/>
        <rFont val="Calibri"/>
        <family val="2"/>
        <scheme val="minor"/>
      </rPr>
      <t>4</t>
    </r>
  </si>
  <si>
    <r>
      <t>Voluntary</t>
    </r>
    <r>
      <rPr>
        <vertAlign val="superscript"/>
        <sz val="12"/>
        <color theme="1"/>
        <rFont val="Calibri"/>
        <family val="2"/>
        <scheme val="minor"/>
      </rPr>
      <t>1,4</t>
    </r>
  </si>
  <si>
    <r>
      <t>Involuntary</t>
    </r>
    <r>
      <rPr>
        <vertAlign val="superscript"/>
        <sz val="12"/>
        <color theme="1"/>
        <rFont val="Calibri"/>
        <family val="2"/>
        <scheme val="minor"/>
      </rPr>
      <t>2</t>
    </r>
  </si>
  <si>
    <r>
      <t>Voluntary</t>
    </r>
    <r>
      <rPr>
        <vertAlign val="superscript"/>
        <sz val="12"/>
        <color theme="1"/>
        <rFont val="Calibri"/>
        <family val="2"/>
        <scheme val="minor"/>
      </rPr>
      <t>1</t>
    </r>
  </si>
  <si>
    <r>
      <t xml:space="preserve">1 </t>
    </r>
    <r>
      <rPr>
        <sz val="9"/>
        <color theme="1"/>
        <rFont val="Calibri"/>
        <family val="2"/>
        <scheme val="minor"/>
      </rPr>
      <t>A voluntary exit from TD occurs when the employee chooses to leave TD.</t>
    </r>
  </si>
  <si>
    <r>
      <t xml:space="preserve">2 </t>
    </r>
    <r>
      <rPr>
        <sz val="9"/>
        <color theme="1"/>
        <rFont val="Calibri"/>
        <family val="2"/>
        <scheme val="minor"/>
      </rPr>
      <t>An involuntary exit from TD occurs when employment is terminated.</t>
    </r>
  </si>
  <si>
    <r>
      <t xml:space="preserve">3 </t>
    </r>
    <r>
      <rPr>
        <sz val="9"/>
        <color theme="1"/>
        <rFont val="Calibri"/>
        <family val="2"/>
        <scheme val="minor"/>
      </rPr>
      <t>Disclosure includes men and women only. Although we collect data on individuals who identify as Non-Binary, Two-Spirit or other gender identities, we do not currently disclose this information. Totals may not add up given that this subset of data is not disclosed. </t>
    </r>
  </si>
  <si>
    <r>
      <t xml:space="preserve">4 </t>
    </r>
    <r>
      <rPr>
        <sz val="9"/>
        <color theme="1"/>
        <rFont val="Calibri"/>
        <family val="2"/>
        <scheme val="minor"/>
      </rPr>
      <t>Voluntary attrition rates have increased as tighter conditions in both the U.S. and Canadian labour markets continue. While customer and colleague experience metrics continue to be very strong, enterprise-wide and business-specific strategies are being put in place to help support our talent pipeline.</t>
    </r>
  </si>
  <si>
    <r>
      <t>Minor injuries</t>
    </r>
    <r>
      <rPr>
        <vertAlign val="superscript"/>
        <sz val="12"/>
        <color theme="1"/>
        <rFont val="Calibri"/>
        <family val="2"/>
        <scheme val="minor"/>
      </rPr>
      <t>1,2</t>
    </r>
  </si>
  <si>
    <r>
      <t>Disabling injuries</t>
    </r>
    <r>
      <rPr>
        <vertAlign val="superscript"/>
        <sz val="12"/>
        <color theme="1"/>
        <rFont val="Calibri"/>
        <family val="2"/>
        <scheme val="minor"/>
      </rPr>
      <t>1,3</t>
    </r>
  </si>
  <si>
    <r>
      <t>Employee days absent beyond day of injury</t>
    </r>
    <r>
      <rPr>
        <vertAlign val="superscript"/>
        <sz val="12"/>
        <color theme="1"/>
        <rFont val="Calibri"/>
        <family val="2"/>
        <scheme val="minor"/>
      </rPr>
      <t>4</t>
    </r>
  </si>
  <si>
    <r>
      <t>Medical/report only claims filed through workers’ compensation</t>
    </r>
    <r>
      <rPr>
        <vertAlign val="superscript"/>
        <sz val="12"/>
        <color theme="1"/>
        <rFont val="Calibri"/>
        <family val="2"/>
        <scheme val="minor"/>
      </rPr>
      <t>5</t>
    </r>
  </si>
  <si>
    <r>
      <t>Absentee rate</t>
    </r>
    <r>
      <rPr>
        <vertAlign val="superscript"/>
        <sz val="12"/>
        <color theme="1"/>
        <rFont val="Calibri"/>
        <family val="2"/>
        <scheme val="minor"/>
      </rPr>
      <t>7,8,9,10</t>
    </r>
  </si>
  <si>
    <r>
      <t xml:space="preserve">1 </t>
    </r>
    <r>
      <rPr>
        <sz val="9"/>
        <color theme="1"/>
        <rFont val="Calibri"/>
        <family val="2"/>
        <scheme val="minor"/>
      </rPr>
      <t>Figures in parentheses indicate accident statistics as a percentage of our workforce in the country noted, as at the end of the calendar year.</t>
    </r>
  </si>
  <si>
    <r>
      <t xml:space="preserve">2 </t>
    </r>
    <r>
      <rPr>
        <sz val="9"/>
        <color theme="1"/>
        <rFont val="Calibri"/>
        <family val="2"/>
        <scheme val="minor"/>
      </rPr>
      <t>Injuries that are treatable in the workplace with no time lost beyond the day of injury. Figures in parentheses indicate accident statistics as a percentage of our workforce in the country noted, as at the end of the calendar year. 2022 figure shows a slight increase due to employees returning to the office. </t>
    </r>
  </si>
  <si>
    <r>
      <t xml:space="preserve">3 </t>
    </r>
    <r>
      <rPr>
        <sz val="9"/>
        <color theme="1"/>
        <rFont val="Calibri"/>
        <family val="2"/>
        <scheme val="minor"/>
      </rPr>
      <t>Injuries that result in lost time in the workplace on any day following the injury for each of the years shown. 2022 figure shows a major decrease in comparison to 2021 because of a reduction in work related COVID-19 instances. 2021 figure includes 152 work related COVID-19 instances. </t>
    </r>
  </si>
  <si>
    <r>
      <t xml:space="preserve">4 </t>
    </r>
    <r>
      <rPr>
        <sz val="9"/>
        <color theme="1"/>
        <rFont val="Calibri"/>
        <family val="2"/>
        <scheme val="minor"/>
      </rPr>
      <t>The number of and severity of disabling accidents have decreased because of a reduction in work-related COVID-19 instances. Overall, time lost due to disabling accidents (excluding COVID-19) in the workplace has decreased as a greater number of employees work from home.</t>
    </r>
  </si>
  <si>
    <r>
      <t xml:space="preserve">5 </t>
    </r>
    <r>
      <rPr>
        <sz val="9"/>
        <color theme="1"/>
        <rFont val="Calibri"/>
        <family val="2"/>
        <scheme val="minor"/>
      </rPr>
      <t>Workers’ compensation claims that require no lost time and/or no activity other than generating a report.</t>
    </r>
  </si>
  <si>
    <r>
      <t xml:space="preserve">6 </t>
    </r>
    <r>
      <rPr>
        <sz val="9"/>
        <color theme="1"/>
        <rFont val="Calibri"/>
        <family val="2"/>
        <scheme val="minor"/>
      </rPr>
      <t>Absentee rate for North America includes TD Insurance (Canada), TD Bank Group (Canada) and TD United States.</t>
    </r>
  </si>
  <si>
    <r>
      <t xml:space="preserve">7 </t>
    </r>
    <r>
      <rPr>
        <sz val="9"/>
        <color theme="1"/>
        <rFont val="Calibri"/>
        <family val="2"/>
        <scheme val="minor"/>
      </rPr>
      <t>Represents the number of, or our calculated estimate of the number of, sick days taken due to minor illnesses or workplace injury, and personal days taken, as reported in our online time reporting system, divided by the average full-time equivalent hours for each region. Weighted average is applied to the constituent businesses to attain a combined rate for North America. Due to limitations on available data, in some cases, estimates have been used; therefore, the actual absentee rate may differ. </t>
    </r>
  </si>
  <si>
    <r>
      <t xml:space="preserve">8 </t>
    </r>
    <r>
      <rPr>
        <sz val="9"/>
        <color theme="1"/>
        <rFont val="Calibri"/>
        <family val="2"/>
        <scheme val="minor"/>
      </rPr>
      <t>The North American absentee rate is inclusive of unplanned short-term absences related to COVID-19 (for example, self-isolation). The absentee rate excludes planned absences related to additional time-off provided to employees (e.g., TD Total Well-being Day). The absentee rate also excludes permitted leave absences such as holidays, study, parental leave, and compassionate leave.</t>
    </r>
  </si>
  <si>
    <r>
      <t xml:space="preserve">9 </t>
    </r>
    <r>
      <rPr>
        <sz val="9"/>
        <color theme="1"/>
        <rFont val="Calibri"/>
        <family val="2"/>
        <scheme val="minor"/>
      </rPr>
      <t>For Canada, data was pulled directly from our online time reporting system. The data in this system (absent hours and absence reason) is entered by the employee. For TD Insurance-General Insurance employees only, their people managers’ approval is also required on the online time reporting system. </t>
    </r>
  </si>
  <si>
    <r>
      <t xml:space="preserve">10 </t>
    </r>
    <r>
      <rPr>
        <sz val="9"/>
        <color theme="1"/>
        <rFont val="Calibri"/>
        <family val="2"/>
        <scheme val="minor"/>
      </rPr>
      <t>U.S. days lost due to workplace injury are estimated by an external vendor responsible for managing all workplace injury claims, based on the total number of claims through the fiscal year. The balance of the U.S. portion of the Absentee Rate was composed of unplanned absences and was calculated using employee entries in the online time reporting system. In January 2022, methodology for calculating U.S. absentee rates was updated. The new methodology is more specific and is more consistent with how absentee rates are calculated for Canada. These methodology changes mean that we no longer need to calculate an estimation of paid time off requests. Prior to January 2022, for the U.S. (28.75% of the weighted average), an estimation was used that 24% of paid time off represents sick days and personal days taken.</t>
    </r>
  </si>
  <si>
    <r>
      <t>North America</t>
    </r>
    <r>
      <rPr>
        <b/>
        <vertAlign val="superscript"/>
        <sz val="12"/>
        <color theme="0"/>
        <rFont val="Calibri"/>
        <family val="2"/>
        <scheme val="minor"/>
      </rPr>
      <t>6</t>
    </r>
  </si>
  <si>
    <r>
      <t>Legendary Experience Index – TD Composite Score</t>
    </r>
    <r>
      <rPr>
        <vertAlign val="superscript"/>
        <sz val="12"/>
        <color theme="1"/>
        <rFont val="Calibri"/>
        <family val="2"/>
        <scheme val="minor"/>
      </rPr>
      <t>2</t>
    </r>
  </si>
  <si>
    <r>
      <t>Met</t>
    </r>
    <r>
      <rPr>
        <vertAlign val="superscript"/>
        <sz val="12"/>
        <color theme="1"/>
        <rFont val="Calibri"/>
        <family val="2"/>
        <scheme val="minor"/>
      </rPr>
      <t>3</t>
    </r>
  </si>
  <si>
    <r>
      <t xml:space="preserve">1 </t>
    </r>
    <r>
      <rPr>
        <sz val="9"/>
        <color theme="1"/>
        <rFont val="Calibri"/>
        <family val="2"/>
        <scheme val="minor"/>
      </rPr>
      <t>Significant methodology changes for 2023 do not allow comparisons to previous years’ performance. Key changes include weighting changes for TD Bank Group, North American Digital channels, TD Wealth and Business Banking; program roll-up changes for TD Canada Trust (TDCT) Phone; and sample trigger/volume changes for TDCT Phone and TD Bank Phone.</t>
    </r>
  </si>
  <si>
    <r>
      <t xml:space="preserve">2 </t>
    </r>
    <r>
      <rPr>
        <sz val="9"/>
        <color theme="1"/>
        <rFont val="Calibri"/>
        <family val="2"/>
        <scheme val="minor"/>
      </rPr>
      <t>LEI is calculated by a third party based on independent customer experience surveys shared regularly with customers of the following segments: TD Canada Trust, TD Bank, TD Wealth, TD Insurance and TD Business Bank. The surveys ask customers to respond on a 10-point scale to indicate the extent to which they perceive their recent experience with TD to have been exceptional (70% weight) and, on the basis of that experience, how likely they would be to do additional business with TD should they have financial needs in the future (30% weight). </t>
    </r>
  </si>
  <si>
    <r>
      <t>2023 Target</t>
    </r>
    <r>
      <rPr>
        <b/>
        <vertAlign val="superscript"/>
        <sz val="12"/>
        <color theme="0"/>
        <rFont val="Calibri"/>
        <family val="2"/>
        <scheme val="minor"/>
      </rPr>
      <t>1</t>
    </r>
  </si>
  <si>
    <r>
      <t xml:space="preserve">3 </t>
    </r>
    <r>
      <rPr>
        <sz val="9"/>
        <color theme="1"/>
        <rFont val="Calibri"/>
        <family val="2"/>
        <scheme val="minor"/>
      </rPr>
      <t>See page 62 of TD's 2022 ESG Report for additional context.</t>
    </r>
  </si>
  <si>
    <r>
      <t>Number of customers who contacted the TD Senior Customer Complaints Office</t>
    </r>
    <r>
      <rPr>
        <vertAlign val="superscript"/>
        <sz val="12"/>
        <color theme="1"/>
        <rFont val="Calibri"/>
        <family val="2"/>
        <scheme val="minor"/>
      </rPr>
      <t>2</t>
    </r>
  </si>
  <si>
    <r>
      <t>Percentage of complaints resolved by the TD Senior Customer Complaints Office</t>
    </r>
    <r>
      <rPr>
        <vertAlign val="superscript"/>
        <sz val="12"/>
        <color theme="1"/>
        <rFont val="Calibri"/>
        <family val="2"/>
        <scheme val="minor"/>
      </rPr>
      <t>3</t>
    </r>
    <r>
      <rPr>
        <sz val="12"/>
        <color theme="1"/>
        <rFont val="Calibri"/>
        <family val="2"/>
        <scheme val="minor"/>
      </rPr>
      <t xml:space="preserve"> within 90 days</t>
    </r>
  </si>
  <si>
    <r>
      <t>89%</t>
    </r>
    <r>
      <rPr>
        <vertAlign val="superscript"/>
        <sz val="12"/>
        <color theme="1"/>
        <rFont val="Calibri"/>
        <family val="2"/>
        <scheme val="minor"/>
      </rPr>
      <t>6</t>
    </r>
  </si>
  <si>
    <r>
      <t>Complaints investigated by the OBSI</t>
    </r>
    <r>
      <rPr>
        <vertAlign val="superscript"/>
        <sz val="12"/>
        <color theme="1"/>
        <rFont val="Calibri"/>
        <family val="2"/>
        <scheme val="minor"/>
      </rPr>
      <t>4</t>
    </r>
    <r>
      <rPr>
        <sz val="12"/>
        <color theme="1"/>
        <rFont val="Calibri"/>
        <family val="2"/>
        <scheme val="minor"/>
      </rPr>
      <t xml:space="preserve"> and ADR Chambers Banking Ombuds Office</t>
    </r>
    <r>
      <rPr>
        <vertAlign val="superscript"/>
        <sz val="12"/>
        <color theme="1"/>
        <rFont val="Calibri"/>
        <family val="2"/>
        <scheme val="minor"/>
      </rPr>
      <t>5</t>
    </r>
  </si>
  <si>
    <r>
      <t>Percentage of complaints investigated by the OBSI</t>
    </r>
    <r>
      <rPr>
        <vertAlign val="superscript"/>
        <sz val="12"/>
        <color theme="1"/>
        <rFont val="Calibri"/>
        <family val="2"/>
        <scheme val="minor"/>
      </rPr>
      <t>4</t>
    </r>
    <r>
      <rPr>
        <sz val="12"/>
        <color theme="1"/>
        <rFont val="Calibri"/>
        <family val="2"/>
        <scheme val="minor"/>
      </rPr>
      <t xml:space="preserve"> and ADR Chambers Banking Ombuds Office</t>
    </r>
    <r>
      <rPr>
        <vertAlign val="superscript"/>
        <sz val="12"/>
        <color theme="1"/>
        <rFont val="Calibri"/>
        <family val="2"/>
        <scheme val="minor"/>
      </rPr>
      <t>5</t>
    </r>
    <r>
      <rPr>
        <sz val="12"/>
        <color theme="1"/>
        <rFont val="Calibri"/>
        <family val="2"/>
        <scheme val="minor"/>
      </rPr>
      <t xml:space="preserve"> where the resolution differed from the TD Senior Customer Complaints Office</t>
    </r>
  </si>
  <si>
    <r>
      <t>90%</t>
    </r>
    <r>
      <rPr>
        <vertAlign val="superscript"/>
        <sz val="12"/>
        <color theme="1"/>
        <rFont val="Calibri"/>
        <family val="2"/>
        <scheme val="minor"/>
      </rPr>
      <t>9</t>
    </r>
  </si>
  <si>
    <r>
      <t xml:space="preserve">1 </t>
    </r>
    <r>
      <rPr>
        <sz val="9"/>
        <color theme="1"/>
        <rFont val="Calibri"/>
        <family val="2"/>
        <scheme val="minor"/>
      </rPr>
      <t>In 2022, we experienced an increase in recorded complaints due to the introduction of the Consumer Protection Framework, which requires tracking of customer complaints at the first level of customer escalation.</t>
    </r>
  </si>
  <si>
    <r>
      <t xml:space="preserve">2 </t>
    </r>
    <r>
      <rPr>
        <sz val="9"/>
        <color theme="1"/>
        <rFont val="Calibri"/>
        <family val="2"/>
        <scheme val="minor"/>
      </rPr>
      <t>In 2020, we experienced an increase in recorded complaints due to growing numbers of customers/transactions, enhanced customer and resolution processes, as well as an increase of complaints during the onset of COVID-19 as TD managed through a higher volume of deferral requests and customers experienced longer wait times.</t>
    </r>
  </si>
  <si>
    <r>
      <t xml:space="preserve">3 </t>
    </r>
    <r>
      <rPr>
        <sz val="9"/>
        <color theme="1"/>
        <rFont val="Calibri"/>
        <family val="2"/>
        <scheme val="minor"/>
      </rPr>
      <t>TD Senior Customer Complaints Office data includes Personal Banking, Business Banking, Fraud, Insurance and Wealth business lines (Canada). </t>
    </r>
  </si>
  <si>
    <r>
      <t xml:space="preserve">4 </t>
    </r>
    <r>
      <rPr>
        <sz val="9"/>
        <color theme="1"/>
        <rFont val="Calibri"/>
        <family val="2"/>
        <scheme val="minor"/>
      </rPr>
      <t>Ombudsman for Banking Services and Investments.</t>
    </r>
  </si>
  <si>
    <r>
      <t xml:space="preserve">5 </t>
    </r>
    <r>
      <rPr>
        <sz val="9"/>
        <color theme="1"/>
        <rFont val="Calibri"/>
        <family val="2"/>
        <scheme val="minor"/>
      </rPr>
      <t>ADR Chambers Banking Ombuds Office is an external complaint body.</t>
    </r>
  </si>
  <si>
    <r>
      <t xml:space="preserve">6 </t>
    </r>
    <r>
      <rPr>
        <sz val="9"/>
        <color theme="1"/>
        <rFont val="Calibri"/>
        <family val="2"/>
        <scheme val="minor"/>
      </rPr>
      <t>Fiscal year 2021 figure decreased due to complaint volume growth and case complexity, which can require additional time to complete fulsome investigations.</t>
    </r>
  </si>
  <si>
    <r>
      <t xml:space="preserve">7 </t>
    </r>
    <r>
      <rPr>
        <sz val="9"/>
        <color theme="1"/>
        <rFont val="Calibri"/>
        <family val="2"/>
        <scheme val="minor"/>
      </rPr>
      <t>In fiscal year 2022, complaints increased 41% and in 2021 complaints increased by 34%. These increases are directly attributed to the success of capturing complaints resolved at first point of contact in U.S. stores. Additionally, closed-loop feedback (the practice of following up with customers) resumed to a business as usual status after it was turned off at the onset of the COVID-19 pandemic. Customer Service remained the top concern in 2021 followed by account discrepancy/errors and credit reporting. In 2022, the SCCO’s top complaint themes were related to possible fraud (e.g., crypto, romance, employment, and wire scams) as well as home and auto insurance claims (e.g., disputes over settlements and declined claims).</t>
    </r>
  </si>
  <si>
    <r>
      <t xml:space="preserve">8 </t>
    </r>
    <r>
      <rPr>
        <sz val="9"/>
        <color theme="1"/>
        <rFont val="Calibri"/>
        <family val="2"/>
        <scheme val="minor"/>
      </rPr>
      <t>In fiscal year 2020, complaints in the U.S. decreased 8%. The closed-loop feedback was turned off as a result of COVID-19 to allow our employees to concentrate on helping customers on the front lines. Customer service remained the top concern in 2020 followed by product knowledge, misinformation and account discrepancy, and error.</t>
    </r>
  </si>
  <si>
    <r>
      <t>9</t>
    </r>
    <r>
      <rPr>
        <sz val="9"/>
        <color theme="1"/>
        <rFont val="Calibri"/>
        <family val="2"/>
        <scheme val="minor"/>
      </rPr>
      <t xml:space="preserve"> In fiscal year 2022, a new metric was established to track full resolution of complaints – resolve 90% of complaints within 10 business days. In fiscal years 2020 and 2021, Contact SLA was measured to ensure connection with Customers within SLA. We continue to measure Contact SLA in fiscal year 2022.</t>
    </r>
  </si>
  <si>
    <r>
      <t>33,334</t>
    </r>
    <r>
      <rPr>
        <b/>
        <vertAlign val="superscript"/>
        <sz val="12"/>
        <color theme="1"/>
        <rFont val="Calibri"/>
        <family val="2"/>
        <scheme val="minor"/>
      </rPr>
      <t>1</t>
    </r>
  </si>
  <si>
    <r>
      <t>2,752</t>
    </r>
    <r>
      <rPr>
        <b/>
        <vertAlign val="superscript"/>
        <sz val="12"/>
        <color theme="1"/>
        <rFont val="Calibri"/>
        <family val="2"/>
        <scheme val="minor"/>
      </rPr>
      <t>1</t>
    </r>
  </si>
  <si>
    <r>
      <t>2,348</t>
    </r>
    <r>
      <rPr>
        <b/>
        <vertAlign val="superscript"/>
        <sz val="12"/>
        <color theme="1"/>
        <rFont val="Calibri"/>
        <family val="2"/>
        <scheme val="minor"/>
      </rPr>
      <t>1</t>
    </r>
  </si>
  <si>
    <r>
      <t>Amount saved through automated savings plans (in billions)</t>
    </r>
    <r>
      <rPr>
        <vertAlign val="superscript"/>
        <sz val="12"/>
        <color theme="1"/>
        <rFont val="Calibri"/>
        <family val="2"/>
        <scheme val="minor"/>
      </rPr>
      <t>1</t>
    </r>
  </si>
  <si>
    <r>
      <t>Payments facilitated by Canada Learning Bond (in millions)</t>
    </r>
    <r>
      <rPr>
        <vertAlign val="superscript"/>
        <sz val="12"/>
        <color theme="1"/>
        <rFont val="Calibri"/>
        <family val="2"/>
        <scheme val="minor"/>
      </rPr>
      <t>2</t>
    </r>
  </si>
  <si>
    <r>
      <t>Restructured loans (in millions)</t>
    </r>
    <r>
      <rPr>
        <vertAlign val="superscript"/>
        <sz val="12"/>
        <color theme="1"/>
        <rFont val="Calibri"/>
        <family val="2"/>
        <scheme val="minor"/>
      </rPr>
      <t>2</t>
    </r>
  </si>
  <si>
    <r>
      <t>Number of Canadian customers helped through TD Helps</t>
    </r>
    <r>
      <rPr>
        <vertAlign val="superscript"/>
        <sz val="12"/>
        <color theme="1"/>
        <rFont val="Calibri"/>
        <family val="2"/>
        <scheme val="minor"/>
      </rPr>
      <t>2,4</t>
    </r>
  </si>
  <si>
    <r>
      <t xml:space="preserve">5 </t>
    </r>
    <r>
      <rPr>
        <sz val="9"/>
        <color theme="1"/>
        <rFont val="Calibri"/>
        <family val="2"/>
        <scheme val="minor"/>
      </rPr>
      <t>The number of Canadian customers helped through TD Helps increased in 2020 since customers were seeking shorter-term solutions to overcome financial hardship during COVID-19, such as deferrals, compared to longer term solutions, such as restructuring. </t>
    </r>
  </si>
  <si>
    <r>
      <t xml:space="preserve">6 </t>
    </r>
    <r>
      <rPr>
        <sz val="9"/>
        <color theme="1"/>
        <rFont val="Calibri"/>
        <family val="2"/>
        <scheme val="minor"/>
      </rPr>
      <t>There was a decrease in restructured troubled real estate assets due to COVID-19 since fewer customers requested loan modifications and instead entered forbearance plans.</t>
    </r>
  </si>
  <si>
    <r>
      <t>$38.0</t>
    </r>
    <r>
      <rPr>
        <vertAlign val="superscript"/>
        <sz val="12"/>
        <color theme="1"/>
        <rFont val="Calibri"/>
        <family val="2"/>
        <scheme val="minor"/>
      </rPr>
      <t>3</t>
    </r>
  </si>
  <si>
    <r>
      <t>52,746</t>
    </r>
    <r>
      <rPr>
        <vertAlign val="superscript"/>
        <sz val="12"/>
        <color theme="1"/>
        <rFont val="Calibri"/>
        <family val="2"/>
        <scheme val="minor"/>
      </rPr>
      <t>5</t>
    </r>
  </si>
  <si>
    <r>
      <t>$11.1</t>
    </r>
    <r>
      <rPr>
        <vertAlign val="superscript"/>
        <sz val="12"/>
        <color theme="1"/>
        <rFont val="Calibri"/>
        <family val="2"/>
        <scheme val="minor"/>
      </rPr>
      <t>6</t>
    </r>
  </si>
  <si>
    <r>
      <t>2</t>
    </r>
    <r>
      <rPr>
        <sz val="9"/>
        <rFont val="Calibri"/>
        <family val="2"/>
        <scheme val="minor"/>
      </rPr>
      <t xml:space="preserve"> For further details see accompanying notes on page 79 of TD's 2022 ESG Report. See page 80 of TD's 2022 ESG Report for TD’s 2022 carbon neutral schedule. </t>
    </r>
  </si>
  <si>
    <r>
      <t>6</t>
    </r>
    <r>
      <rPr>
        <sz val="9"/>
        <rFont val="Calibri"/>
        <family val="2"/>
        <scheme val="minor"/>
      </rPr>
      <t xml:space="preserve"> Scope 1 GHG emissions include direct emissions from heating and cooling, leased aircraft and corporate fleet. Scope 2 GHG emissions include indirect emissions from electricity, heating and cooling. Our GHG reductions since 2019 are primarily attributable to COVID-19 (e.g., employees working from home), and are anticipated to increase to some extent as our colleagues return to the office. For additional information on our Scope 1 and 2 targets, please see page 40 of TD's 2022 ESG Report. </t>
    </r>
  </si>
  <si>
    <t>TD's 2022 Reporting Suite</t>
  </si>
  <si>
    <t>ESG Report</t>
  </si>
  <si>
    <t>Annual Report</t>
  </si>
  <si>
    <t>TD Ready Commitment Report</t>
  </si>
  <si>
    <t>TD's Climate Action Plan: Report on Progress and Update on TCFD</t>
  </si>
  <si>
    <t>Policies and References</t>
  </si>
  <si>
    <t xml:space="preserve">         Introduction</t>
  </si>
  <si>
    <t>SASB Index</t>
  </si>
  <si>
    <t>Global Reporting Initiative (GRI) Index</t>
  </si>
  <si>
    <t>Table of Contents</t>
  </si>
  <si>
    <t>Note to GHG Emissions</t>
  </si>
  <si>
    <t xml:space="preserve">Our annual GHG inventory, with the exception of financed emissions, is prepared by a third party engineering and consulting firm in accordance with the Greenhouse Gas Protocol (GHG Protocol): A Corporate Accounting and Reporting Standard, and related guidance, published by the World Business Council for Sustainable Development (WBCSD) and the World Resources Institute (WRI). Our approach to measuring our Scope 3 financed emissions from lending activities is consistent with PCAF guidance for the measurement of business loans. </t>
  </si>
  <si>
    <t>1. Organizational Boundary</t>
  </si>
  <si>
    <t>2. Reporting Period</t>
  </si>
  <si>
    <t>3. GHG Emission Sources</t>
  </si>
  <si>
    <t>4. Use of Estimation Techniques</t>
  </si>
  <si>
    <t>In preparing the Bank’s GHG schedule there were some data sources that were incomplete or unavailable, such as utility-usage data at specific real estate locations or travel data for particular periods. Where required, the Bank used estimation techniques to approximate utility usage using data from locations of a similar approximate size and energy usage, or travel data from similar time periods to approximate actual usage.</t>
  </si>
  <si>
    <t>5. GHG Emission Conversion Factors</t>
  </si>
  <si>
    <t>6. Completeness of Business Travel</t>
  </si>
  <si>
    <t xml:space="preserve">The scope of this report encompasses all of TD’s wholly owned operations and activities. The Bank used the operational control method to determine the organizational boundary for its GHG schedule. </t>
  </si>
  <si>
    <t>All GHG emissions data reflects one complete year of data. TD’s fiscal year spans from November 1 to October 31, however, the reporting period for certain GHG emission sources may not reflect TD’s fiscal year due to availability or timeliness of data. The  reporting period for TD’s real estate data spans August 1 to July 31, while the reporting period for most other data sources is aligned with the fiscal year.</t>
  </si>
  <si>
    <t>All known sources of Scope 1 and 2 GHG emissions have been included in the Bank’s GHG schedule. Scope 3 emissions are optional in the GHG Protocol. TD’s Scope 3 emissions include employee business travel, purchased goods and services, capital goods, fuel and energy-related activities, and downstream leased assets owned by TD.</t>
  </si>
  <si>
    <t xml:space="preserve">The GHG emission conversion factors were selected from different sources to better accommodate the data available and to provide a closer approximation of the related GHG emissions. The Bank used the following emission factors:
• Natural gas, diesel, propane, heating oil, chilled water, and steam – GHG emissions are measured in tonnes of CO2 equivalents (“CO2e”) using Ministry of Environment and Climate Change Canada and U.S. Environmental Protection Agency factors.
• Electricity – GHG emissions are measured in tonnes of CO2e using the Ministry of Environment and Climate Change Canada National Inventory Report and the U.S. Environmental Protection Agency Emissions &amp; Generation Resource Integrated Database (eGRID) emission factors that take into consideration the GHG emission intensity of each provincial/regional grid.
• Automobile Travel – Fleet – GHG emissions are measured in tonnes of CO e using U.S. Environmental Protection Agency 2 emission factors and U.S. Department of Transportation highway statistics.
• Air, Rail – GHG emissions are measured in tonnes of CO e using 2 U.S. Environmental Protection Agency, U.K. Department for Environment, Food &amp; Rural Affairs (Defra), GHG Protocol, and IPCC emission factors. </t>
  </si>
  <si>
    <t>In preparing its GHG emission schedule, the Bank was not able to obtain complete data for all of business travel activities included in its Scope 3 GHG emissions. The GHG emissions data for business travel that was known and available to management was used in helping to determine the Bank’s Scope 3 GHG emissions; however, the Bank was not able to substantiate all business travel that may have been booked through alternative travel agents or booked directly with travel carriers.</t>
  </si>
  <si>
    <t xml:space="preserve">         Table of Contents</t>
  </si>
  <si>
    <t>For more information regarding the Bank’s effective income tax rate, including a reconciliation of the Bank’s effective income tax rate with the Canadian statutory income tax rates, see p. 29 of TD’s 2022 Annual Report.</t>
  </si>
  <si>
    <t>For additional information, see the TD Sustainability Bond (2020) Issuance – Use of Proceeds as at October 31, 2022 and TD Green Bond (2021) Issuance – Use of Proceeds as at October 31, 2022.</t>
  </si>
  <si>
    <t>For more information, see the Principles for Sustainable Insurance – Annual Disclosure 2022.</t>
  </si>
  <si>
    <r>
      <t>For greater detail on the assessment methodology, visit the UN PRI website</t>
    </r>
    <r>
      <rPr>
        <sz val="12"/>
        <color rgb="FFFF0000"/>
        <rFont val="Calibri"/>
        <family val="2"/>
        <scheme val="minor"/>
      </rPr>
      <t xml:space="preserve"> </t>
    </r>
    <r>
      <rPr>
        <sz val="12"/>
        <rFont val="Calibri"/>
        <family val="2"/>
        <scheme val="minor"/>
      </rPr>
      <t>(https://www.unpri.org/). T</t>
    </r>
    <r>
      <rPr>
        <sz val="12"/>
        <color theme="1"/>
        <rFont val="Calibri"/>
        <family val="2"/>
        <scheme val="minor"/>
      </rPr>
      <t>he high-level assessment methodology and question-level assessment criteria can be found after each indicator in the Investor Reporting Framework here.</t>
    </r>
  </si>
  <si>
    <r>
      <t>EV and HEV Financing (full program)</t>
    </r>
    <r>
      <rPr>
        <b/>
        <vertAlign val="superscript"/>
        <sz val="12"/>
        <color theme="1"/>
        <rFont val="Calibri"/>
        <family val="2"/>
        <scheme val="minor"/>
      </rPr>
      <t>1</t>
    </r>
  </si>
  <si>
    <r>
      <t>Greenhouse Gas Emissions</t>
    </r>
    <r>
      <rPr>
        <b/>
        <vertAlign val="superscript"/>
        <sz val="12"/>
        <color theme="1"/>
        <rFont val="Calibri"/>
        <family val="2"/>
        <scheme val="minor"/>
      </rPr>
      <t>1,2</t>
    </r>
  </si>
  <si>
    <t xml:space="preserve">This sheet contains a table of contents with links leading to other sheets within this workbook. </t>
  </si>
  <si>
    <t>2022</t>
  </si>
  <si>
    <t>2021</t>
  </si>
  <si>
    <t>2020</t>
  </si>
  <si>
    <t xml:space="preserve">End of worksheet. </t>
  </si>
  <si>
    <t>Blank</t>
  </si>
  <si>
    <t xml:space="preserve">  Blank</t>
  </si>
  <si>
    <t>2020⁷</t>
  </si>
  <si>
    <r>
      <t>Grand Total FY17–FY22</t>
    </r>
    <r>
      <rPr>
        <b/>
        <vertAlign val="superscript"/>
        <sz val="12"/>
        <color theme="0"/>
        <rFont val="Calibri"/>
        <family val="2"/>
        <scheme val="minor"/>
      </rPr>
      <t>2,3</t>
    </r>
  </si>
  <si>
    <t xml:space="preserve">This sheet shows Total Compensation (Adjusted) For Women Relative to Men in a table with accompanying notes. </t>
  </si>
  <si>
    <t xml:space="preserve">This sheet contains the Introduction with TD's 2022 Reporting Suite links and term definitions. </t>
  </si>
  <si>
    <t xml:space="preserve">This sheet shows TD’s Board of Directors in a table with accompanying notes. </t>
  </si>
  <si>
    <t xml:space="preserve">This sheet show Responsible Conduct and Compliance Incident Reporting in a table with accompanying  notes. </t>
  </si>
  <si>
    <t xml:space="preserve">This sheet shows Employee Training Hours Related to Human Rights in a table with accompanying notes. </t>
  </si>
  <si>
    <t xml:space="preserve">This sheet shows Taxes Borne by TD Bank Group (in millions) in a table with accompanying notes. </t>
  </si>
  <si>
    <t xml:space="preserve">This sheet shows Privacy in a table with accompanying  notes. </t>
  </si>
  <si>
    <t xml:space="preserve">This sheet shows Low-Carbon Economy in a table with accompanying notes. </t>
  </si>
  <si>
    <t xml:space="preserve">This sheet shows Low-Carbon Economy Contribution in a table with accompanying notes. </t>
  </si>
  <si>
    <t xml:space="preserve">This sheet shows Carbon-related Assets in a table with accompanying notes. </t>
  </si>
  <si>
    <t xml:space="preserve">This sheet shows Green, Social, Sustainability and Sustainability-Linked (GSSS) Bonds and Loans Underwriting in a table with accompanying notes. </t>
  </si>
  <si>
    <t xml:space="preserve">This sheet shows E&amp;S Risk Review in a table with accompanying notes. </t>
  </si>
  <si>
    <t xml:space="preserve">This sheet shows Financing for Electric Vehicles (EVs) and Hybrid Electric Vehicles (HEVs) in a table with accompanying notes. </t>
  </si>
  <si>
    <t xml:space="preserve">This sheet shows TDAM PRI Assessment Summary and module score in a table with accompanying notes. </t>
  </si>
  <si>
    <t xml:space="preserve">Module Score 
(out of 100) </t>
  </si>
  <si>
    <t xml:space="preserve">This sheet shows Equator Principles and Project Finance Transactions in tables with accompanying notes. </t>
  </si>
  <si>
    <t xml:space="preserve">This sheet shows Sustainable Insurance and Insurance for Electric Vehicles (EVs) and Hybrid Electric Vehicles (HEVs) in tables with accompanying notes. </t>
  </si>
  <si>
    <t>Blank2</t>
  </si>
  <si>
    <t>Blank3</t>
  </si>
  <si>
    <t xml:space="preserve">This sheet shows Greenhouse Gas Emissions and TD’s Scope 3 Financed Emissions Targets in tables with accompanying notes. </t>
  </si>
  <si>
    <t xml:space="preserve">This sheet shows notes to GHG Emissions </t>
  </si>
  <si>
    <t xml:space="preserve">This sheet shows Detailed Greenhouse Gas emissions breakdown and Distance travelled (km) in tables with accompanying notes. </t>
  </si>
  <si>
    <t>Blank4</t>
  </si>
  <si>
    <t>Blank5</t>
  </si>
  <si>
    <t xml:space="preserve">This sheet shows Carbon Neutral Commitment and 2022 Carbon Neutral Schedule in tables with accompanying notes. </t>
  </si>
  <si>
    <t xml:space="preserve">This sheet shows Energy Consumption in a table with accompanying notes. </t>
  </si>
  <si>
    <t xml:space="preserve">This sheet shows Water Target and Consumption in tables with accompanying notes. </t>
  </si>
  <si>
    <t xml:space="preserve">This sheet shows Waste in a table with accompanying notes. </t>
  </si>
  <si>
    <t xml:space="preserve">This sheet shows Paper by type in a table with accompanying notes. </t>
  </si>
  <si>
    <t>U.S. Retail2</t>
  </si>
  <si>
    <t>U.S. Corporate2</t>
  </si>
  <si>
    <t>Canadian Retail2</t>
  </si>
  <si>
    <t>Canadian Corporate2</t>
  </si>
  <si>
    <t xml:space="preserve">This sheet shows Green Buildings and LEED Certified Workspace in tables with accompanying notes. </t>
  </si>
  <si>
    <t xml:space="preserve">This sheet shows Financial Education and U.S. Financial Education Programs in tables with accompanying notes. </t>
  </si>
  <si>
    <t xml:space="preserve">This sheet shows Support for Small Businesses in a table with accompanying notes. </t>
  </si>
  <si>
    <t xml:space="preserve">This sheet shows LMI Customer Products in a table with accompanying notes. </t>
  </si>
  <si>
    <t xml:space="preserve">This sheet shows Donations Target, Performance Trends, and 2022 Percentage Breakdown of Our Giving by TD Ready Commitment Driver tables with accompanying notes. </t>
  </si>
  <si>
    <t xml:space="preserve">This sheet shows Detailed Breakdown by Program in a table with accompanying notes. </t>
  </si>
  <si>
    <t xml:space="preserve">This sheet shows 2022 LBG Community Investment Summary  in a table with accompanying notes. </t>
  </si>
  <si>
    <t xml:space="preserve">This sheet shows Commitment and 2022 Total Executive Appointments tables with accompanying notes. </t>
  </si>
  <si>
    <t xml:space="preserve">This sheet shows Percentage of Employees per Position Level by Gender in a table with accompanying notes. </t>
  </si>
  <si>
    <t xml:space="preserve">This sheet shows Workforce Diversity in a table with accompanying notes. </t>
  </si>
  <si>
    <t xml:space="preserve">This sheet shows Investing in Talent and Global Training and Development in tables with accompanying notes. </t>
  </si>
  <si>
    <t xml:space="preserve">2020 
Total </t>
  </si>
  <si>
    <t>2022-2</t>
  </si>
  <si>
    <t>2021-2</t>
  </si>
  <si>
    <t>2020-2</t>
  </si>
  <si>
    <t xml:space="preserve">This sheet shows Employee by Contract Type and Workforce Profile in tables with accompanying notes. </t>
  </si>
  <si>
    <t xml:space="preserve">This sheet shows Employee Engagement, Overall Employee Experience, and Pulse Survey Results in tables with accompanying notes. </t>
  </si>
  <si>
    <t>2021 
Results</t>
  </si>
  <si>
    <t>2020 
Results</t>
  </si>
  <si>
    <t>2022 
Results</t>
  </si>
  <si>
    <t>2022-1</t>
  </si>
  <si>
    <t>2021⁴-2</t>
  </si>
  <si>
    <t>2021⁴-3</t>
  </si>
  <si>
    <t>2020-3</t>
  </si>
  <si>
    <t xml:space="preserve">This sheet shows Employee Turnover tables with accompanying notes. </t>
  </si>
  <si>
    <t xml:space="preserve">This sheet shows Workplace Health and Safety in a table with accompanying notes. </t>
  </si>
  <si>
    <t xml:space="preserve">This sheet shows Legendary Customer Experience in a table with accompanying notes. </t>
  </si>
  <si>
    <t>This sheet shows Customer Complaint Resolution in a table with accompanying notes.</t>
  </si>
  <si>
    <t xml:space="preserve">This sheet shows Three-Year Performance in a table with accompanying notes. </t>
  </si>
  <si>
    <t>2022 Result - 2</t>
  </si>
  <si>
    <t>2020 Result2 - 2</t>
  </si>
  <si>
    <t>2021 Result1 - 2</t>
  </si>
  <si>
    <r>
      <t>Women in STEM</t>
    </r>
    <r>
      <rPr>
        <vertAlign val="superscript"/>
        <sz val="12"/>
        <color theme="1"/>
        <rFont val="Calibri"/>
        <family val="2"/>
        <scheme val="minor"/>
      </rPr>
      <t>15</t>
    </r>
  </si>
  <si>
    <r>
      <t>–</t>
    </r>
    <r>
      <rPr>
        <vertAlign val="superscript"/>
        <sz val="12"/>
        <color theme="1"/>
        <rFont val="Calibri"/>
        <family val="2"/>
        <scheme val="minor"/>
      </rPr>
      <t>16</t>
    </r>
  </si>
  <si>
    <r>
      <t>15</t>
    </r>
    <r>
      <rPr>
        <sz val="9"/>
        <color theme="1"/>
        <rFont val="Calibri"/>
        <family val="2"/>
        <scheme val="minor"/>
      </rPr>
      <t xml:space="preserve"> Science, technology, engineering and mathematics (STEM)</t>
    </r>
  </si>
  <si>
    <r>
      <t xml:space="preserve">16 </t>
    </r>
    <r>
      <rPr>
        <sz val="9"/>
        <color theme="1"/>
        <rFont val="Calibri"/>
        <family val="2"/>
        <scheme val="minor"/>
      </rPr>
      <t>The first year this data was disclosed was fiscal year 2021.</t>
    </r>
  </si>
  <si>
    <r>
      <t xml:space="preserve">4 </t>
    </r>
    <r>
      <rPr>
        <sz val="9"/>
        <color theme="1"/>
        <rFont val="Calibri"/>
        <family val="2"/>
        <scheme val="minor"/>
      </rPr>
      <t>The FY22 total of $21,551 million includes $4,983 million in green lending. Lending is defined as 'Providing credit to our clients through wholesale and business banking' in the 2018 TD Low-Carbon Economy Progress Report. Please note that this lending total only includes the Energy, Real estate, Recycling, Sustainable land use and Autos and transportation sectors as defined in the 2018 TD Low-Carbon Economy Progress Report.</t>
    </r>
  </si>
  <si>
    <r>
      <t>$21,551</t>
    </r>
    <r>
      <rPr>
        <b/>
        <vertAlign val="superscript"/>
        <sz val="12"/>
        <color theme="1"/>
        <rFont val="Calibri"/>
        <family val="2"/>
        <scheme val="minor"/>
      </rPr>
      <t>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</si>
</sst>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3" formatCode="_(* #,##0.00_);_(* \(#,##0.00\);_(* &quot;-&quot;??_);_(@_)"/>
    <numFmt numFmtId="164" formatCode="0\²"/>
    <numFmt numFmtId="165" formatCode="###,###\²"/>
    <numFmt numFmtId="166" formatCode="0\⁷"/>
    <numFmt numFmtId="167" formatCode="0.0%"/>
    <numFmt numFmtId="168" formatCode="_(* #,##0_);_(* \(#,##0\);_(* &quot;-&quot;??_);_(@_)"/>
    <numFmt numFmtId="169" formatCode="&quot;$&quot;#,##0.0_);[Red]\(&quot;$&quot;#,##0.0\)"/>
    <numFmt numFmtId="170" formatCode="0.0"/>
    <numFmt numFmtId="171" formatCode="0\⁴"/>
    <numFmt numFmtId="172" formatCode="#,##0\⁷"/>
    <numFmt numFmtId="173" formatCode="#,##0\⁸"/>
  </numFmts>
  <fonts count="64">
    <font>
      <sz val="12"/>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b/>
      <sz val="30"/>
      <color rgb="FF008A00"/>
      <name val="Calibri"/>
      <family val="2"/>
      <scheme val="minor"/>
    </font>
    <font>
      <sz val="9"/>
      <color theme="1"/>
      <name val="Calibri"/>
      <family val="2"/>
      <scheme val="minor"/>
    </font>
    <font>
      <sz val="12"/>
      <color theme="1"/>
      <name val="Calibri (Body)"/>
    </font>
    <font>
      <sz val="11"/>
      <color theme="1"/>
      <name val="Calibri"/>
      <family val="2"/>
      <scheme val="minor"/>
    </font>
    <font>
      <b/>
      <sz val="11"/>
      <color theme="1"/>
      <name val="Calibri"/>
      <family val="2"/>
      <scheme val="minor"/>
    </font>
    <font>
      <b/>
      <sz val="11"/>
      <color rgb="FF00B050"/>
      <name val="Calibri"/>
      <family val="2"/>
      <scheme val="minor"/>
    </font>
    <font>
      <sz val="11"/>
      <color rgb="FF00B050"/>
      <name val="Calibri"/>
      <family val="2"/>
      <scheme val="minor"/>
    </font>
    <font>
      <b/>
      <sz val="12"/>
      <color rgb="FF404041"/>
      <name val="Calibri (Body)"/>
    </font>
    <font>
      <b/>
      <sz val="12"/>
      <color theme="9" tint="-0.499984740745262"/>
      <name val="Calibri (Body)"/>
    </font>
    <font>
      <b/>
      <sz val="12"/>
      <color rgb="FF008A00"/>
      <name val="Calibri"/>
      <family val="2"/>
      <scheme val="minor"/>
    </font>
    <font>
      <sz val="12"/>
      <color theme="9" tint="-0.499984740745262"/>
      <name val="Calibri"/>
      <family val="2"/>
      <scheme val="minor"/>
    </font>
    <font>
      <sz val="9"/>
      <color theme="1"/>
      <name val="Calibri (Body)"/>
    </font>
    <font>
      <vertAlign val="superscript"/>
      <sz val="9"/>
      <color theme="1"/>
      <name val="Calibri"/>
      <family val="2"/>
      <scheme val="minor"/>
    </font>
    <font>
      <vertAlign val="superscript"/>
      <sz val="12"/>
      <color theme="1"/>
      <name val="Calibri"/>
      <family val="2"/>
      <scheme val="minor"/>
    </font>
    <font>
      <sz val="12"/>
      <color rgb="FF000000"/>
      <name val="Calibri"/>
      <family val="2"/>
      <scheme val="minor"/>
    </font>
    <font>
      <b/>
      <sz val="12"/>
      <color rgb="FF404041"/>
      <name val="Calibri"/>
      <family val="2"/>
      <scheme val="minor"/>
    </font>
    <font>
      <b/>
      <vertAlign val="superscript"/>
      <sz val="12"/>
      <color rgb="FF404041"/>
      <name val="Calibri"/>
      <family val="2"/>
      <scheme val="minor"/>
    </font>
    <font>
      <b/>
      <sz val="12"/>
      <color rgb="FF1A5336"/>
      <name val="Calibri"/>
      <family val="2"/>
      <scheme val="minor"/>
    </font>
    <font>
      <sz val="12"/>
      <color rgb="FF404041"/>
      <name val="Calibri"/>
      <family val="2"/>
      <scheme val="minor"/>
    </font>
    <font>
      <vertAlign val="superscript"/>
      <sz val="9"/>
      <color rgb="FF404041"/>
      <name val="Calibri"/>
      <family val="2"/>
      <scheme val="minor"/>
    </font>
    <font>
      <b/>
      <sz val="13"/>
      <color rgb="FF008A00"/>
      <name val="Calibri"/>
      <family val="2"/>
      <scheme val="minor"/>
    </font>
    <font>
      <b/>
      <sz val="12"/>
      <color rgb="FFFFFFFF"/>
      <name val="Calibri"/>
      <family val="2"/>
      <scheme val="minor"/>
    </font>
    <font>
      <sz val="12"/>
      <color rgb="FF008A00"/>
      <name val="Calibri"/>
      <family val="2"/>
      <scheme val="minor"/>
    </font>
    <font>
      <sz val="12"/>
      <color theme="1"/>
      <name val="Calibri"/>
      <family val="2"/>
      <scheme val="minor"/>
    </font>
    <font>
      <b/>
      <vertAlign val="superscript"/>
      <sz val="12"/>
      <color theme="1"/>
      <name val="Calibri"/>
      <family val="2"/>
      <scheme val="minor"/>
    </font>
    <font>
      <sz val="12"/>
      <color theme="2" tint="-0.249977111117893"/>
      <name val="Calibri"/>
      <family val="2"/>
      <scheme val="minor"/>
    </font>
    <font>
      <sz val="12"/>
      <color theme="9"/>
      <name val="Calibri"/>
      <family val="2"/>
      <scheme val="minor"/>
    </font>
    <font>
      <b/>
      <vertAlign val="superscript"/>
      <sz val="12"/>
      <color theme="1"/>
      <name val="Calibri (Body)"/>
    </font>
    <font>
      <vertAlign val="superscript"/>
      <sz val="9"/>
      <color theme="1"/>
      <name val="Calibri (Body)"/>
    </font>
    <font>
      <sz val="12"/>
      <color theme="9"/>
      <name val="Calibri (Body)"/>
    </font>
    <font>
      <b/>
      <sz val="12"/>
      <color theme="0"/>
      <name val="Calibri (Body)"/>
    </font>
    <font>
      <b/>
      <sz val="12"/>
      <color theme="0"/>
      <name val="Calibri"/>
      <family val="2"/>
      <scheme val="minor"/>
    </font>
    <font>
      <sz val="11"/>
      <color rgb="FF008A00"/>
      <name val="Calibri"/>
      <family val="2"/>
      <scheme val="minor"/>
    </font>
    <font>
      <b/>
      <sz val="11"/>
      <color rgb="FF008A00"/>
      <name val="Calibri"/>
      <family val="2"/>
      <scheme val="minor"/>
    </font>
    <font>
      <b/>
      <vertAlign val="superscript"/>
      <sz val="12"/>
      <color theme="0"/>
      <name val="Calibri"/>
      <family val="2"/>
      <scheme val="minor"/>
    </font>
    <font>
      <vertAlign val="superscript"/>
      <sz val="6"/>
      <color theme="1"/>
      <name val="Calibri"/>
      <family val="2"/>
      <scheme val="minor"/>
    </font>
    <font>
      <sz val="8"/>
      <color theme="1"/>
      <name val="Calibri"/>
      <family val="2"/>
      <scheme val="minor"/>
    </font>
    <font>
      <sz val="12"/>
      <color theme="0" tint="-0.249977111117893"/>
      <name val="Calibri"/>
      <family val="2"/>
      <scheme val="minor"/>
    </font>
    <font>
      <u/>
      <sz val="12"/>
      <color theme="10"/>
      <name val="Calibri"/>
      <family val="2"/>
      <scheme val="minor"/>
    </font>
    <font>
      <sz val="12"/>
      <color theme="0"/>
      <name val="Calibri"/>
      <family val="2"/>
      <scheme val="minor"/>
    </font>
    <font>
      <sz val="12"/>
      <name val="Calibri"/>
      <family val="2"/>
      <scheme val="minor"/>
    </font>
    <font>
      <b/>
      <vertAlign val="subscript"/>
      <sz val="12"/>
      <name val="Calibri"/>
      <family val="2"/>
      <scheme val="minor"/>
    </font>
    <font>
      <b/>
      <sz val="12"/>
      <name val="Calibri"/>
      <family val="2"/>
      <scheme val="minor"/>
    </font>
    <font>
      <b/>
      <vertAlign val="superscript"/>
      <sz val="12"/>
      <name val="Calibri"/>
      <family val="2"/>
      <scheme val="minor"/>
    </font>
    <font>
      <vertAlign val="superscript"/>
      <sz val="9"/>
      <name val="Calibri"/>
      <family val="2"/>
      <scheme val="minor"/>
    </font>
    <font>
      <sz val="9"/>
      <name val="Calibri"/>
      <family val="2"/>
      <scheme val="minor"/>
    </font>
    <font>
      <vertAlign val="subscript"/>
      <sz val="9"/>
      <name val="Calibri"/>
      <family val="2"/>
      <scheme val="minor"/>
    </font>
    <font>
      <vertAlign val="superscript"/>
      <sz val="12"/>
      <name val="Calibri"/>
      <family val="2"/>
      <scheme val="minor"/>
    </font>
    <font>
      <b/>
      <sz val="12"/>
      <color rgb="FF008A00"/>
      <name val="Calibri"/>
      <family val="2"/>
    </font>
    <font>
      <b/>
      <vertAlign val="subscript"/>
      <sz val="12"/>
      <color theme="1"/>
      <name val="Calibri"/>
      <family val="2"/>
      <scheme val="minor"/>
    </font>
    <font>
      <b/>
      <sz val="12"/>
      <color theme="1"/>
      <name val="Calibri"/>
      <family val="2"/>
    </font>
    <font>
      <b/>
      <sz val="12"/>
      <color theme="0"/>
      <name val="Calibri"/>
      <family val="2"/>
    </font>
    <font>
      <sz val="12"/>
      <color rgb="FF008A00"/>
      <name val="Calibri (Body)"/>
    </font>
    <font>
      <sz val="9"/>
      <color theme="1"/>
      <name val="Calibri"/>
      <family val="2"/>
    </font>
    <font>
      <vertAlign val="superscript"/>
      <sz val="9"/>
      <color theme="1"/>
      <name val="Calibri"/>
      <family val="2"/>
    </font>
    <font>
      <sz val="12"/>
      <color rgb="FFFF0000"/>
      <name val="Calibri"/>
      <family val="2"/>
      <scheme val="minor"/>
    </font>
    <font>
      <sz val="11"/>
      <color theme="0"/>
      <name val="Calibri"/>
      <family val="2"/>
      <scheme val="minor"/>
    </font>
    <font>
      <b/>
      <sz val="12"/>
      <color rgb="FF1A5336"/>
      <name val="Calibri (Body)"/>
    </font>
    <font>
      <sz val="8"/>
      <name val="Calibri"/>
      <family val="2"/>
      <scheme val="minor"/>
    </font>
    <font>
      <sz val="12"/>
      <color rgb="FF1A5336"/>
      <name val="Calibri"/>
      <family val="2"/>
      <scheme val="minor"/>
    </font>
  </fonts>
  <fills count="3">
    <fill>
      <patternFill patternType="none"/>
    </fill>
    <fill>
      <patternFill patternType="gray125"/>
    </fill>
    <fill>
      <patternFill patternType="solid">
        <fgColor rgb="FF1A5336"/>
        <bgColor indexed="64"/>
      </patternFill>
    </fill>
  </fills>
  <borders count="1">
    <border>
      <left/>
      <right/>
      <top/>
      <bottom/>
      <diagonal/>
    </border>
  </borders>
  <cellStyleXfs count="4">
    <xf numFmtId="0" fontId="0" fillId="0" borderId="0"/>
    <xf numFmtId="43" fontId="27" fillId="0" borderId="0" applyFont="0" applyFill="0" applyBorder="0" applyAlignment="0" applyProtection="0"/>
    <xf numFmtId="9" fontId="27" fillId="0" borderId="0" applyFont="0" applyFill="0" applyBorder="0" applyAlignment="0" applyProtection="0"/>
    <xf numFmtId="0" fontId="42" fillId="0" borderId="0" applyNumberFormat="0" applyFill="0" applyBorder="0" applyAlignment="0" applyProtection="0"/>
  </cellStyleXfs>
  <cellXfs count="214">
    <xf numFmtId="0" fontId="0" fillId="0" borderId="0" xfId="0"/>
    <xf numFmtId="0" fontId="4" fillId="0" borderId="0" xfId="0" applyFont="1" applyAlignment="1">
      <alignment wrapText="1"/>
    </xf>
    <xf numFmtId="0" fontId="0" fillId="0" borderId="0" xfId="0" applyAlignment="1">
      <alignment wrapText="1"/>
    </xf>
    <xf numFmtId="0" fontId="0" fillId="0" borderId="0" xfId="0" applyAlignment="1">
      <alignment horizontal="left" wrapText="1"/>
    </xf>
    <xf numFmtId="0" fontId="7" fillId="0" borderId="0" xfId="0" applyFont="1" applyAlignment="1" applyProtection="1">
      <alignment horizontal="left" vertical="top"/>
      <protection locked="0"/>
    </xf>
    <xf numFmtId="0" fontId="8" fillId="0" borderId="0" xfId="0" applyFont="1" applyAlignment="1">
      <alignment horizontal="left" vertical="top"/>
    </xf>
    <xf numFmtId="0" fontId="7" fillId="0" borderId="0" xfId="0" applyFont="1" applyAlignment="1">
      <alignment horizontal="left" vertical="top" wrapText="1"/>
    </xf>
    <xf numFmtId="0" fontId="7" fillId="0" borderId="0" xfId="0" applyFont="1" applyAlignment="1">
      <alignment horizontal="left" vertical="top"/>
    </xf>
    <xf numFmtId="0" fontId="8" fillId="0" borderId="0" xfId="0" applyFont="1" applyAlignment="1">
      <alignment horizontal="left" vertical="top" wrapText="1"/>
    </xf>
    <xf numFmtId="0" fontId="9" fillId="0" borderId="0" xfId="0" applyFont="1" applyAlignment="1">
      <alignment horizontal="left"/>
    </xf>
    <xf numFmtId="0" fontId="10" fillId="0" borderId="0" xfId="0" applyFont="1" applyAlignment="1">
      <alignment horizontal="left" vertical="top"/>
    </xf>
    <xf numFmtId="0" fontId="13" fillId="0" borderId="0" xfId="0" applyFont="1" applyAlignment="1">
      <alignment wrapText="1"/>
    </xf>
    <xf numFmtId="0" fontId="3" fillId="0" borderId="0" xfId="0" applyFont="1" applyAlignment="1">
      <alignment wrapText="1"/>
    </xf>
    <xf numFmtId="0" fontId="0" fillId="0" borderId="0" xfId="0" applyAlignment="1">
      <alignment horizontal="right" wrapText="1"/>
    </xf>
    <xf numFmtId="0" fontId="0" fillId="0" borderId="0" xfId="0" applyAlignment="1">
      <alignment horizontal="right"/>
    </xf>
    <xf numFmtId="0" fontId="5" fillId="0" borderId="0" xfId="0" applyFont="1" applyAlignment="1">
      <alignment wrapText="1"/>
    </xf>
    <xf numFmtId="0" fontId="4" fillId="0" borderId="0" xfId="0" applyFont="1" applyAlignment="1">
      <alignment vertical="top" wrapText="1"/>
    </xf>
    <xf numFmtId="0" fontId="0" fillId="0" borderId="0" xfId="0" applyAlignment="1">
      <alignment vertical="top"/>
    </xf>
    <xf numFmtId="0" fontId="0" fillId="0" borderId="0" xfId="0" applyAlignment="1">
      <alignment vertical="top" wrapText="1"/>
    </xf>
    <xf numFmtId="0" fontId="11" fillId="0" borderId="0" xfId="0" applyFont="1" applyAlignment="1">
      <alignment vertical="top" wrapText="1"/>
    </xf>
    <xf numFmtId="0" fontId="6" fillId="0" borderId="0" xfId="0" applyFont="1" applyAlignment="1">
      <alignment vertical="top"/>
    </xf>
    <xf numFmtId="0" fontId="15" fillId="0" borderId="0" xfId="0" applyFont="1" applyAlignment="1">
      <alignment vertical="top"/>
    </xf>
    <xf numFmtId="9" fontId="0" fillId="0" borderId="0" xfId="0" applyNumberFormat="1" applyAlignment="1">
      <alignment wrapText="1"/>
    </xf>
    <xf numFmtId="164" fontId="0" fillId="0" borderId="0" xfId="0" applyNumberFormat="1" applyAlignment="1">
      <alignment horizontal="right" wrapText="1"/>
    </xf>
    <xf numFmtId="164" fontId="0" fillId="0" borderId="0" xfId="0" applyNumberFormat="1" applyAlignment="1">
      <alignment wrapText="1"/>
    </xf>
    <xf numFmtId="0" fontId="12" fillId="0" borderId="0" xfId="0" applyFont="1" applyAlignment="1">
      <alignment vertical="center"/>
    </xf>
    <xf numFmtId="9" fontId="14" fillId="0" borderId="0" xfId="0" applyNumberFormat="1" applyFont="1" applyAlignment="1">
      <alignment wrapText="1"/>
    </xf>
    <xf numFmtId="0" fontId="14" fillId="0" borderId="0" xfId="0" applyFont="1" applyAlignment="1">
      <alignment wrapText="1"/>
    </xf>
    <xf numFmtId="0" fontId="19" fillId="0" borderId="0" xfId="0" applyFont="1"/>
    <xf numFmtId="0" fontId="22" fillId="0" borderId="0" xfId="0" applyFont="1"/>
    <xf numFmtId="0" fontId="5" fillId="0" borderId="0" xfId="0" applyFont="1"/>
    <xf numFmtId="9" fontId="19" fillId="0" borderId="0" xfId="0" applyNumberFormat="1" applyFont="1" applyAlignment="1">
      <alignment horizontal="right"/>
    </xf>
    <xf numFmtId="9" fontId="22" fillId="0" borderId="0" xfId="0" applyNumberFormat="1" applyFont="1" applyAlignment="1">
      <alignment horizontal="right"/>
    </xf>
    <xf numFmtId="0" fontId="22" fillId="0" borderId="0" xfId="0" applyFont="1" applyAlignment="1">
      <alignment horizontal="right"/>
    </xf>
    <xf numFmtId="0" fontId="19" fillId="0" borderId="0" xfId="0" applyFont="1" applyAlignment="1">
      <alignment horizontal="right"/>
    </xf>
    <xf numFmtId="0" fontId="21" fillId="0" borderId="0" xfId="0" applyFont="1" applyAlignment="1">
      <alignment vertical="center"/>
    </xf>
    <xf numFmtId="0" fontId="21" fillId="0" borderId="0" xfId="0" applyFont="1" applyAlignment="1">
      <alignment horizontal="right" vertical="center"/>
    </xf>
    <xf numFmtId="166" fontId="21" fillId="0" borderId="0" xfId="0" applyNumberFormat="1" applyFont="1" applyAlignment="1">
      <alignment horizontal="right" vertical="center"/>
    </xf>
    <xf numFmtId="0" fontId="23" fillId="0" borderId="0" xfId="0" applyFont="1" applyAlignment="1">
      <alignment vertical="top" wrapText="1"/>
    </xf>
    <xf numFmtId="0" fontId="5" fillId="0" borderId="0" xfId="0" applyFont="1" applyAlignment="1">
      <alignment horizontal="right" vertical="top" wrapText="1"/>
    </xf>
    <xf numFmtId="0" fontId="5" fillId="0" borderId="0" xfId="0" applyFont="1" applyAlignment="1">
      <alignment vertical="top" wrapText="1"/>
    </xf>
    <xf numFmtId="9" fontId="5" fillId="0" borderId="0" xfId="0" applyNumberFormat="1" applyFont="1" applyAlignment="1">
      <alignment vertical="top" wrapText="1"/>
    </xf>
    <xf numFmtId="0" fontId="13" fillId="0" borderId="0" xfId="0" applyFont="1"/>
    <xf numFmtId="0" fontId="3" fillId="0" borderId="0" xfId="0" applyFont="1" applyAlignment="1">
      <alignment horizontal="right" wrapText="1"/>
    </xf>
    <xf numFmtId="0" fontId="19" fillId="0" borderId="0" xfId="0" applyFont="1" applyAlignment="1">
      <alignment wrapText="1"/>
    </xf>
    <xf numFmtId="0" fontId="22" fillId="0" borderId="0" xfId="0" applyFont="1" applyAlignment="1">
      <alignment wrapText="1"/>
    </xf>
    <xf numFmtId="0" fontId="22" fillId="0" borderId="0" xfId="0" applyFont="1" applyAlignment="1">
      <alignment horizontal="right" wrapText="1"/>
    </xf>
    <xf numFmtId="0" fontId="21"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18" fillId="0" borderId="0" xfId="0" applyFont="1" applyAlignment="1">
      <alignment wrapText="1"/>
    </xf>
    <xf numFmtId="0" fontId="6" fillId="0" borderId="0" xfId="0" applyFont="1" applyAlignment="1">
      <alignment vertical="top" wrapText="1"/>
    </xf>
    <xf numFmtId="3" fontId="3" fillId="0" borderId="0" xfId="0" applyNumberFormat="1" applyFont="1" applyAlignment="1">
      <alignment horizontal="right" wrapText="1"/>
    </xf>
    <xf numFmtId="165" fontId="0" fillId="0" borderId="0" xfId="0" applyNumberFormat="1" applyAlignment="1">
      <alignment horizontal="right" wrapText="1"/>
    </xf>
    <xf numFmtId="3" fontId="0" fillId="0" borderId="0" xfId="0" applyNumberFormat="1" applyAlignment="1">
      <alignment horizontal="right" wrapText="1"/>
    </xf>
    <xf numFmtId="0" fontId="0" fillId="0" borderId="0" xfId="0" applyAlignment="1">
      <alignment horizontal="center" wrapText="1"/>
    </xf>
    <xf numFmtId="167" fontId="19" fillId="0" borderId="0" xfId="0" applyNumberFormat="1" applyFont="1" applyAlignment="1">
      <alignment wrapText="1"/>
    </xf>
    <xf numFmtId="167" fontId="22" fillId="0" borderId="0" xfId="0" applyNumberFormat="1" applyFont="1" applyAlignment="1">
      <alignment wrapText="1"/>
    </xf>
    <xf numFmtId="167" fontId="3" fillId="0" borderId="0" xfId="0" applyNumberFormat="1" applyFont="1" applyAlignment="1">
      <alignment wrapText="1"/>
    </xf>
    <xf numFmtId="0" fontId="30" fillId="0" borderId="0" xfId="0" applyFont="1" applyAlignment="1">
      <alignment wrapText="1"/>
    </xf>
    <xf numFmtId="0" fontId="16" fillId="0" borderId="0" xfId="0" applyFont="1" applyAlignment="1">
      <alignment wrapText="1"/>
    </xf>
    <xf numFmtId="9" fontId="3" fillId="0" borderId="0" xfId="2" applyFont="1" applyAlignment="1">
      <alignment horizontal="right" wrapText="1"/>
    </xf>
    <xf numFmtId="9" fontId="0" fillId="0" borderId="0" xfId="2" applyFont="1" applyAlignment="1">
      <alignment horizontal="right" wrapText="1"/>
    </xf>
    <xf numFmtId="167" fontId="3" fillId="0" borderId="0" xfId="2" applyNumberFormat="1" applyFont="1" applyAlignment="1">
      <alignment horizontal="right" wrapText="1"/>
    </xf>
    <xf numFmtId="167" fontId="0" fillId="0" borderId="0" xfId="2" applyNumberFormat="1" applyFont="1" applyAlignment="1">
      <alignment horizontal="right" wrapText="1"/>
    </xf>
    <xf numFmtId="0" fontId="17" fillId="0" borderId="0" xfId="0" applyFont="1" applyAlignment="1">
      <alignment wrapText="1"/>
    </xf>
    <xf numFmtId="0" fontId="34" fillId="2" borderId="0" xfId="0" applyFont="1" applyFill="1" applyAlignment="1">
      <alignment vertical="center" wrapText="1"/>
    </xf>
    <xf numFmtId="0" fontId="34" fillId="2" borderId="0" xfId="0" applyFont="1" applyFill="1" applyAlignment="1">
      <alignment vertical="center"/>
    </xf>
    <xf numFmtId="0" fontId="35" fillId="2" borderId="0" xfId="0" applyFont="1" applyFill="1" applyAlignment="1">
      <alignment vertical="center" wrapText="1"/>
    </xf>
    <xf numFmtId="0" fontId="35" fillId="2" borderId="0" xfId="0" applyFont="1" applyFill="1" applyAlignment="1">
      <alignment horizontal="right" vertical="center" wrapText="1"/>
    </xf>
    <xf numFmtId="1" fontId="35" fillId="2" borderId="0" xfId="0" applyNumberFormat="1" applyFont="1" applyFill="1" applyAlignment="1">
      <alignment horizontal="right" vertical="center" wrapText="1"/>
    </xf>
    <xf numFmtId="0" fontId="13" fillId="0" borderId="0" xfId="0" applyFont="1" applyAlignment="1">
      <alignment horizontal="right" vertical="top"/>
    </xf>
    <xf numFmtId="0" fontId="2" fillId="0" borderId="0" xfId="0" applyFont="1" applyAlignment="1">
      <alignment horizontal="left" wrapText="1"/>
    </xf>
    <xf numFmtId="0" fontId="3" fillId="0" borderId="0" xfId="0" applyFont="1" applyAlignment="1">
      <alignment vertical="top" wrapText="1"/>
    </xf>
    <xf numFmtId="9" fontId="3" fillId="0" borderId="0" xfId="0" applyNumberFormat="1" applyFont="1" applyAlignment="1">
      <alignment vertical="top" wrapText="1"/>
    </xf>
    <xf numFmtId="9" fontId="0" fillId="0" borderId="0" xfId="0" applyNumberFormat="1" applyAlignment="1">
      <alignment vertical="top"/>
    </xf>
    <xf numFmtId="166" fontId="35" fillId="2" borderId="0" xfId="0" applyNumberFormat="1" applyFont="1" applyFill="1" applyAlignment="1">
      <alignment horizontal="right" vertical="center" wrapText="1"/>
    </xf>
    <xf numFmtId="9" fontId="3" fillId="0" borderId="0" xfId="0" applyNumberFormat="1" applyFont="1" applyAlignment="1">
      <alignment horizontal="right" wrapText="1"/>
    </xf>
    <xf numFmtId="9" fontId="0" fillId="0" borderId="0" xfId="0" applyNumberFormat="1" applyAlignment="1">
      <alignment horizontal="right" wrapText="1"/>
    </xf>
    <xf numFmtId="6" fontId="3" fillId="0" borderId="0" xfId="0" applyNumberFormat="1" applyFont="1" applyAlignment="1">
      <alignment wrapText="1"/>
    </xf>
    <xf numFmtId="6" fontId="0" fillId="0" borderId="0" xfId="0" applyNumberFormat="1" applyAlignment="1">
      <alignment wrapText="1"/>
    </xf>
    <xf numFmtId="167" fontId="0" fillId="0" borderId="0" xfId="0" applyNumberFormat="1" applyAlignment="1">
      <alignment wrapText="1"/>
    </xf>
    <xf numFmtId="0" fontId="35" fillId="2" borderId="0" xfId="0" applyFont="1" applyFill="1" applyAlignment="1">
      <alignment wrapText="1"/>
    </xf>
    <xf numFmtId="0" fontId="35" fillId="2" borderId="0" xfId="0" applyFont="1" applyFill="1" applyAlignment="1">
      <alignment horizontal="right" wrapText="1"/>
    </xf>
    <xf numFmtId="164" fontId="3" fillId="0" borderId="0" xfId="0" applyNumberFormat="1" applyFont="1" applyAlignment="1">
      <alignment horizontal="right" wrapText="1"/>
    </xf>
    <xf numFmtId="167" fontId="3" fillId="0" borderId="0" xfId="0" applyNumberFormat="1" applyFont="1" applyAlignment="1">
      <alignment horizontal="right" wrapText="1"/>
    </xf>
    <xf numFmtId="167" fontId="0" fillId="0" borderId="0" xfId="0" applyNumberFormat="1" applyAlignment="1">
      <alignment horizontal="right" wrapText="1"/>
    </xf>
    <xf numFmtId="10" fontId="3" fillId="0" borderId="0" xfId="0" applyNumberFormat="1" applyFont="1" applyAlignment="1">
      <alignment horizontal="right" wrapText="1"/>
    </xf>
    <xf numFmtId="10" fontId="0" fillId="0" borderId="0" xfId="0" applyNumberFormat="1" applyAlignment="1">
      <alignment horizontal="right" wrapText="1"/>
    </xf>
    <xf numFmtId="0" fontId="0" fillId="0" borderId="0" xfId="0" applyAlignment="1">
      <alignment horizontal="left" vertical="top" wrapText="1"/>
    </xf>
    <xf numFmtId="0" fontId="39" fillId="0" borderId="0" xfId="0" applyFont="1" applyAlignment="1">
      <alignment wrapText="1"/>
    </xf>
    <xf numFmtId="0" fontId="40" fillId="0" borderId="0" xfId="0" applyFont="1" applyAlignment="1">
      <alignment wrapText="1"/>
    </xf>
    <xf numFmtId="3" fontId="0" fillId="0" borderId="0" xfId="0" applyNumberFormat="1"/>
    <xf numFmtId="0" fontId="3" fillId="0" borderId="0" xfId="0" applyFont="1"/>
    <xf numFmtId="6" fontId="3" fillId="0" borderId="0" xfId="0" applyNumberFormat="1" applyFont="1"/>
    <xf numFmtId="0" fontId="16" fillId="0" borderId="0" xfId="0" applyFont="1"/>
    <xf numFmtId="10" fontId="3" fillId="0" borderId="0" xfId="0" applyNumberFormat="1" applyFont="1" applyAlignment="1">
      <alignment wrapText="1"/>
    </xf>
    <xf numFmtId="10" fontId="0" fillId="0" borderId="0" xfId="0" applyNumberFormat="1" applyAlignment="1">
      <alignment wrapText="1"/>
    </xf>
    <xf numFmtId="6" fontId="3" fillId="0" borderId="0" xfId="0" applyNumberFormat="1" applyFont="1" applyAlignment="1">
      <alignment horizontal="right" wrapText="1"/>
    </xf>
    <xf numFmtId="6" fontId="0" fillId="0" borderId="0" xfId="0" applyNumberFormat="1" applyAlignment="1">
      <alignment horizontal="right" wrapText="1"/>
    </xf>
    <xf numFmtId="49" fontId="0" fillId="0" borderId="0" xfId="0" applyNumberFormat="1" applyAlignment="1">
      <alignment horizontal="right" wrapText="1"/>
    </xf>
    <xf numFmtId="9" fontId="3" fillId="0" borderId="0" xfId="0" applyNumberFormat="1" applyFont="1" applyAlignment="1">
      <alignment wrapText="1"/>
    </xf>
    <xf numFmtId="0" fontId="0" fillId="0" borderId="0" xfId="0" applyAlignment="1">
      <alignment horizontal="left" wrapText="1" indent="1"/>
    </xf>
    <xf numFmtId="3" fontId="3" fillId="0" borderId="0" xfId="0" applyNumberFormat="1" applyFont="1" applyAlignment="1">
      <alignment wrapText="1"/>
    </xf>
    <xf numFmtId="3" fontId="0" fillId="0" borderId="0" xfId="0" applyNumberFormat="1" applyAlignment="1">
      <alignment wrapText="1"/>
    </xf>
    <xf numFmtId="0" fontId="42" fillId="0" borderId="0" xfId="3"/>
    <xf numFmtId="0" fontId="42" fillId="0" borderId="0" xfId="3" applyAlignment="1"/>
    <xf numFmtId="0" fontId="43" fillId="2" borderId="0" xfId="0" applyFont="1" applyFill="1" applyAlignment="1">
      <alignment wrapText="1"/>
    </xf>
    <xf numFmtId="0" fontId="43" fillId="2" borderId="0" xfId="0" applyFont="1" applyFill="1" applyAlignment="1">
      <alignment vertical="center" wrapText="1"/>
    </xf>
    <xf numFmtId="0" fontId="43" fillId="2" borderId="0" xfId="0" applyFont="1" applyFill="1" applyAlignment="1">
      <alignment horizontal="right" vertical="center" wrapText="1"/>
    </xf>
    <xf numFmtId="0" fontId="44" fillId="0" borderId="0" xfId="0" applyFont="1" applyAlignment="1">
      <alignment wrapText="1"/>
    </xf>
    <xf numFmtId="0" fontId="46" fillId="0" borderId="0" xfId="0" applyFont="1" applyAlignment="1">
      <alignment horizontal="right" wrapText="1"/>
    </xf>
    <xf numFmtId="0" fontId="44" fillId="0" borderId="0" xfId="0" applyFont="1" applyAlignment="1">
      <alignment horizontal="right" wrapText="1"/>
    </xf>
    <xf numFmtId="0" fontId="46" fillId="0" borderId="0" xfId="0" applyFont="1" applyAlignment="1">
      <alignment wrapText="1"/>
    </xf>
    <xf numFmtId="3" fontId="44" fillId="0" borderId="0" xfId="0" applyNumberFormat="1" applyFont="1" applyAlignment="1">
      <alignment horizontal="right" wrapText="1"/>
    </xf>
    <xf numFmtId="3" fontId="46" fillId="0" borderId="0" xfId="0" applyNumberFormat="1" applyFont="1" applyAlignment="1">
      <alignment horizontal="right" wrapText="1"/>
    </xf>
    <xf numFmtId="170" fontId="44" fillId="0" borderId="0" xfId="0" applyNumberFormat="1" applyFont="1" applyAlignment="1">
      <alignment horizontal="right" wrapText="1"/>
    </xf>
    <xf numFmtId="3" fontId="46" fillId="0" borderId="0" xfId="0" applyNumberFormat="1" applyFont="1" applyAlignment="1">
      <alignment wrapText="1"/>
    </xf>
    <xf numFmtId="3" fontId="44" fillId="0" borderId="0" xfId="0" applyNumberFormat="1" applyFont="1" applyAlignment="1">
      <alignment wrapText="1"/>
    </xf>
    <xf numFmtId="0" fontId="44" fillId="0" borderId="0" xfId="0" applyFont="1" applyAlignment="1">
      <alignment vertical="top" wrapText="1"/>
    </xf>
    <xf numFmtId="0" fontId="44" fillId="0" borderId="0" xfId="0" applyFont="1" applyAlignment="1">
      <alignment horizontal="left" vertical="top" wrapText="1"/>
    </xf>
    <xf numFmtId="0" fontId="52" fillId="0" borderId="0" xfId="0" applyFont="1" applyAlignment="1">
      <alignment horizontal="right"/>
    </xf>
    <xf numFmtId="0" fontId="55" fillId="2" borderId="0" xfId="0" applyFont="1" applyFill="1" applyAlignment="1">
      <alignment horizontal="right"/>
    </xf>
    <xf numFmtId="0" fontId="43" fillId="2" borderId="0" xfId="0" applyFont="1" applyFill="1" applyAlignment="1">
      <alignment horizontal="right" wrapText="1"/>
    </xf>
    <xf numFmtId="0" fontId="44" fillId="2" borderId="0" xfId="0" applyFont="1" applyFill="1" applyAlignment="1">
      <alignment wrapText="1"/>
    </xf>
    <xf numFmtId="0" fontId="44" fillId="2" borderId="0" xfId="0" applyFont="1" applyFill="1" applyAlignment="1">
      <alignment horizontal="right" wrapText="1"/>
    </xf>
    <xf numFmtId="3" fontId="26" fillId="0" borderId="0" xfId="0" applyNumberFormat="1" applyFont="1" applyAlignment="1">
      <alignment horizontal="right" wrapText="1"/>
    </xf>
    <xf numFmtId="2" fontId="46" fillId="0" borderId="0" xfId="0" applyNumberFormat="1" applyFont="1" applyAlignment="1">
      <alignment wrapText="1"/>
    </xf>
    <xf numFmtId="2" fontId="44" fillId="0" borderId="0" xfId="0" applyNumberFormat="1" applyFont="1" applyAlignment="1">
      <alignment wrapText="1"/>
    </xf>
    <xf numFmtId="3" fontId="35" fillId="2" borderId="0" xfId="0" applyNumberFormat="1" applyFont="1" applyFill="1" applyAlignment="1">
      <alignment wrapText="1"/>
    </xf>
    <xf numFmtId="0" fontId="46" fillId="0" borderId="0" xfId="0" applyFont="1" applyAlignment="1">
      <alignment vertical="center" wrapText="1"/>
    </xf>
    <xf numFmtId="0" fontId="35" fillId="2" borderId="0" xfId="0" applyFont="1" applyFill="1" applyAlignment="1">
      <alignment horizontal="center" vertical="center" wrapText="1"/>
    </xf>
    <xf numFmtId="0" fontId="35" fillId="2" borderId="0" xfId="0" applyFont="1" applyFill="1" applyAlignment="1">
      <alignment horizontal="left" vertical="top" wrapText="1"/>
    </xf>
    <xf numFmtId="0" fontId="43" fillId="2" borderId="0" xfId="0" applyFont="1" applyFill="1" applyAlignment="1">
      <alignment horizontal="center" vertical="center" wrapText="1"/>
    </xf>
    <xf numFmtId="0" fontId="0" fillId="0" borderId="0" xfId="0" applyAlignment="1">
      <alignment horizontal="center" vertical="center" wrapText="1"/>
    </xf>
    <xf numFmtId="169" fontId="46" fillId="0" borderId="0" xfId="0" applyNumberFormat="1" applyFont="1" applyAlignment="1">
      <alignment horizontal="right" wrapText="1"/>
    </xf>
    <xf numFmtId="0" fontId="35" fillId="2" borderId="0" xfId="0" applyFont="1" applyFill="1" applyAlignment="1">
      <alignment horizontal="left" wrapText="1"/>
    </xf>
    <xf numFmtId="6" fontId="44" fillId="0" borderId="0" xfId="0" applyNumberFormat="1" applyFont="1" applyAlignment="1">
      <alignment horizontal="right" wrapText="1"/>
    </xf>
    <xf numFmtId="169" fontId="44" fillId="0" borderId="0" xfId="0" applyNumberFormat="1" applyFont="1" applyAlignment="1">
      <alignment horizontal="right" wrapText="1"/>
    </xf>
    <xf numFmtId="6" fontId="46" fillId="0" borderId="0" xfId="0" applyNumberFormat="1" applyFont="1" applyAlignment="1">
      <alignment horizontal="right" wrapText="1"/>
    </xf>
    <xf numFmtId="49" fontId="46" fillId="0" borderId="0" xfId="0" applyNumberFormat="1" applyFont="1" applyAlignment="1">
      <alignment horizontal="right" wrapText="1"/>
    </xf>
    <xf numFmtId="171" fontId="46" fillId="0" borderId="0" xfId="0" applyNumberFormat="1" applyFont="1" applyAlignment="1">
      <alignment horizontal="right" wrapText="1"/>
    </xf>
    <xf numFmtId="169" fontId="3" fillId="0" borderId="0" xfId="0" applyNumberFormat="1" applyFont="1" applyAlignment="1">
      <alignment horizontal="right" wrapText="1"/>
    </xf>
    <xf numFmtId="169" fontId="0" fillId="0" borderId="0" xfId="0" applyNumberFormat="1" applyAlignment="1">
      <alignment horizontal="right" wrapText="1"/>
    </xf>
    <xf numFmtId="168" fontId="3" fillId="0" borderId="0" xfId="1" applyNumberFormat="1" applyFont="1" applyAlignment="1">
      <alignment horizontal="right" wrapText="1"/>
    </xf>
    <xf numFmtId="167" fontId="43" fillId="2" borderId="0" xfId="0" applyNumberFormat="1" applyFont="1" applyFill="1" applyAlignment="1">
      <alignment wrapText="1"/>
    </xf>
    <xf numFmtId="0" fontId="26" fillId="0" borderId="0" xfId="0" applyFont="1" applyAlignment="1">
      <alignment horizontal="left" wrapText="1" indent="1"/>
    </xf>
    <xf numFmtId="0" fontId="54" fillId="0" borderId="0" xfId="0" applyFont="1" applyAlignment="1">
      <alignment horizontal="right" vertical="top"/>
    </xf>
    <xf numFmtId="167" fontId="43" fillId="2" borderId="0" xfId="0" applyNumberFormat="1" applyFont="1" applyFill="1" applyAlignment="1">
      <alignment vertical="center" wrapText="1"/>
    </xf>
    <xf numFmtId="167" fontId="35" fillId="2" borderId="0" xfId="0" applyNumberFormat="1" applyFont="1" applyFill="1" applyAlignment="1">
      <alignment wrapText="1"/>
    </xf>
    <xf numFmtId="167" fontId="13" fillId="0" borderId="0" xfId="0" applyNumberFormat="1" applyFont="1" applyAlignment="1">
      <alignment wrapText="1"/>
    </xf>
    <xf numFmtId="167" fontId="26" fillId="0" borderId="0" xfId="0" applyNumberFormat="1" applyFont="1" applyAlignment="1">
      <alignment wrapText="1"/>
    </xf>
    <xf numFmtId="0" fontId="52" fillId="0" borderId="0" xfId="0" applyFont="1" applyAlignment="1">
      <alignment horizontal="right" vertical="top"/>
    </xf>
    <xf numFmtId="49" fontId="3" fillId="0" borderId="0" xfId="0" applyNumberFormat="1" applyFont="1" applyAlignment="1">
      <alignment horizontal="right" wrapText="1"/>
    </xf>
    <xf numFmtId="167" fontId="0" fillId="0" borderId="0" xfId="0" applyNumberFormat="1" applyAlignment="1">
      <alignment vertical="top" wrapText="1"/>
    </xf>
    <xf numFmtId="167" fontId="35" fillId="2" borderId="0" xfId="0" applyNumberFormat="1" applyFont="1" applyFill="1" applyAlignment="1">
      <alignment vertical="center" wrapText="1"/>
    </xf>
    <xf numFmtId="167" fontId="52" fillId="0" borderId="0" xfId="0" applyNumberFormat="1" applyFont="1" applyAlignment="1">
      <alignment horizontal="right" vertical="top"/>
    </xf>
    <xf numFmtId="0" fontId="0" fillId="0" borderId="0" xfId="0" applyAlignment="1">
      <alignment horizontal="right" vertical="top" wrapText="1"/>
    </xf>
    <xf numFmtId="172" fontId="0" fillId="0" borderId="0" xfId="0" applyNumberFormat="1" applyAlignment="1">
      <alignment horizontal="right" wrapText="1"/>
    </xf>
    <xf numFmtId="173" fontId="0" fillId="0" borderId="0" xfId="0" applyNumberFormat="1" applyAlignment="1">
      <alignment horizontal="right" wrapText="1"/>
    </xf>
    <xf numFmtId="169" fontId="0" fillId="2" borderId="0" xfId="0" applyNumberFormat="1" applyFill="1" applyAlignment="1">
      <alignment vertical="center" wrapText="1"/>
    </xf>
    <xf numFmtId="0" fontId="42" fillId="0" borderId="0" xfId="3" applyAlignment="1">
      <alignment horizontal="left" vertical="top"/>
    </xf>
    <xf numFmtId="0" fontId="4" fillId="0" borderId="0" xfId="0" applyFont="1" applyAlignment="1">
      <alignment horizontal="left" vertical="center" wrapText="1"/>
    </xf>
    <xf numFmtId="0" fontId="42" fillId="0" borderId="0" xfId="3" applyAlignment="1" applyProtection="1">
      <alignment horizontal="left" vertical="top"/>
      <protection locked="0"/>
    </xf>
    <xf numFmtId="0" fontId="3" fillId="0" borderId="0" xfId="0" applyFont="1" applyAlignment="1">
      <alignment horizontal="left" wrapText="1"/>
    </xf>
    <xf numFmtId="0" fontId="44" fillId="0" borderId="0" xfId="0" applyFont="1" applyAlignment="1">
      <alignment horizontal="right" vertical="top" wrapText="1"/>
    </xf>
    <xf numFmtId="0" fontId="44" fillId="0" borderId="0" xfId="0" applyFont="1" applyAlignment="1">
      <alignment horizontal="right" vertical="center" wrapText="1"/>
    </xf>
    <xf numFmtId="9" fontId="44" fillId="0" borderId="0" xfId="0" applyNumberFormat="1" applyFont="1" applyAlignment="1">
      <alignment horizontal="right" vertical="center" wrapText="1"/>
    </xf>
    <xf numFmtId="0" fontId="44" fillId="0" borderId="0" xfId="0" applyFont="1" applyAlignment="1">
      <alignment vertical="center" wrapText="1"/>
    </xf>
    <xf numFmtId="9" fontId="44" fillId="0" borderId="0" xfId="0" applyNumberFormat="1" applyFont="1" applyAlignment="1">
      <alignment horizontal="right" vertical="top" wrapText="1"/>
    </xf>
    <xf numFmtId="9" fontId="44" fillId="0" borderId="0" xfId="0" applyNumberFormat="1" applyFont="1" applyAlignment="1">
      <alignment horizontal="right" wrapText="1" indent="1"/>
    </xf>
    <xf numFmtId="0" fontId="44" fillId="0" borderId="0" xfId="0" applyFont="1" applyAlignment="1">
      <alignment horizontal="left" wrapText="1"/>
    </xf>
    <xf numFmtId="3" fontId="0" fillId="0" borderId="0" xfId="0" applyNumberFormat="1" applyAlignment="1">
      <alignment horizontal="center" vertical="center" wrapText="1"/>
    </xf>
    <xf numFmtId="0" fontId="35" fillId="2" borderId="0" xfId="0" applyFont="1" applyFill="1" applyAlignment="1">
      <alignment horizontal="left" vertical="center" wrapText="1"/>
    </xf>
    <xf numFmtId="0" fontId="43" fillId="0" borderId="0" xfId="0" applyFont="1" applyAlignment="1">
      <alignment shrinkToFit="1"/>
    </xf>
    <xf numFmtId="0" fontId="60" fillId="0" borderId="0" xfId="0" applyFont="1" applyAlignment="1">
      <alignment horizontal="left" vertical="top" shrinkToFit="1"/>
    </xf>
    <xf numFmtId="0" fontId="61" fillId="2" borderId="0" xfId="0" applyFont="1" applyFill="1" applyAlignment="1">
      <alignment vertical="center" wrapText="1"/>
    </xf>
    <xf numFmtId="0" fontId="21" fillId="2" borderId="0" xfId="0" applyFont="1" applyFill="1" applyAlignment="1">
      <alignment vertical="center" wrapText="1"/>
    </xf>
    <xf numFmtId="0" fontId="43" fillId="0" borderId="0" xfId="0" applyFont="1" applyAlignment="1">
      <alignment wrapText="1"/>
    </xf>
    <xf numFmtId="0" fontId="21" fillId="2" borderId="0" xfId="0" applyFont="1" applyFill="1" applyAlignment="1">
      <alignment wrapText="1"/>
    </xf>
    <xf numFmtId="0" fontId="35" fillId="2" borderId="0" xfId="0" applyFont="1" applyFill="1"/>
    <xf numFmtId="0" fontId="35" fillId="2" borderId="0" xfId="0" applyFont="1" applyFill="1" applyAlignment="1">
      <alignment vertical="center"/>
    </xf>
    <xf numFmtId="0" fontId="4" fillId="0" borderId="0" xfId="0" applyFont="1"/>
    <xf numFmtId="0" fontId="21" fillId="2" borderId="0" xfId="0" applyFont="1" applyFill="1" applyAlignment="1">
      <alignment horizontal="right" vertical="center" wrapText="1"/>
    </xf>
    <xf numFmtId="0" fontId="63" fillId="2" borderId="0" xfId="0" applyFont="1" applyFill="1" applyAlignment="1">
      <alignment vertical="center" wrapText="1"/>
    </xf>
    <xf numFmtId="0" fontId="21" fillId="2" borderId="0" xfId="0" applyFont="1" applyFill="1" applyAlignment="1">
      <alignment horizontal="center" vertical="center" wrapText="1"/>
    </xf>
    <xf numFmtId="0" fontId="21" fillId="2" borderId="0" xfId="0" applyFont="1" applyFill="1" applyAlignment="1">
      <alignment horizontal="left" wrapText="1"/>
    </xf>
    <xf numFmtId="0" fontId="21" fillId="2" borderId="0" xfId="0" applyFont="1" applyFill="1" applyAlignment="1">
      <alignment horizontal="left" vertical="center" wrapText="1"/>
    </xf>
    <xf numFmtId="0" fontId="63" fillId="2" borderId="0" xfId="0" applyFont="1" applyFill="1" applyAlignment="1">
      <alignment wrapText="1"/>
    </xf>
    <xf numFmtId="0" fontId="60" fillId="0" borderId="0" xfId="0" applyFont="1" applyAlignment="1">
      <alignment vertical="center" shrinkToFit="1"/>
    </xf>
    <xf numFmtId="0" fontId="24" fillId="0" borderId="0" xfId="0" applyFont="1" applyAlignment="1">
      <alignment horizontal="left"/>
    </xf>
    <xf numFmtId="0" fontId="48" fillId="0" borderId="0" xfId="0" applyFont="1"/>
    <xf numFmtId="0" fontId="4" fillId="0" borderId="0" xfId="0" applyFont="1" applyAlignment="1">
      <alignment horizontal="left"/>
    </xf>
    <xf numFmtId="0" fontId="21" fillId="2" borderId="0" xfId="0" applyFont="1" applyFill="1" applyAlignment="1">
      <alignment horizontal="right" wrapText="1"/>
    </xf>
    <xf numFmtId="0" fontId="5" fillId="0" borderId="0" xfId="0" applyFont="1" applyAlignment="1">
      <alignment wrapText="1"/>
    </xf>
    <xf numFmtId="0" fontId="16" fillId="0" borderId="0" xfId="0" applyFont="1" applyAlignment="1">
      <alignment horizontal="left" wrapText="1"/>
    </xf>
    <xf numFmtId="0" fontId="0" fillId="0" borderId="0" xfId="0" applyBorder="1" applyAlignment="1">
      <alignment vertical="top" wrapText="1"/>
    </xf>
    <xf numFmtId="167" fontId="3" fillId="0" borderId="0" xfId="0" applyNumberFormat="1" applyFont="1" applyBorder="1" applyAlignment="1">
      <alignment vertical="top" wrapText="1"/>
    </xf>
    <xf numFmtId="167" fontId="0" fillId="0" borderId="0" xfId="0" applyNumberFormat="1" applyBorder="1" applyAlignment="1">
      <alignment vertical="top" wrapText="1"/>
    </xf>
    <xf numFmtId="0" fontId="16" fillId="0" borderId="0" xfId="0" applyFont="1" applyAlignment="1">
      <alignment vertical="top" wrapText="1"/>
    </xf>
    <xf numFmtId="0" fontId="5" fillId="0" borderId="0" xfId="0" applyFont="1" applyAlignment="1">
      <alignment vertical="top"/>
    </xf>
    <xf numFmtId="0" fontId="16" fillId="0" borderId="0" xfId="0" applyFont="1" applyAlignment="1">
      <alignment horizontal="left" vertical="top" wrapText="1"/>
    </xf>
    <xf numFmtId="0" fontId="16" fillId="0" borderId="0" xfId="0" applyFont="1" applyAlignment="1">
      <alignment wrapText="1"/>
    </xf>
    <xf numFmtId="0" fontId="3" fillId="0" borderId="0" xfId="0" applyFont="1" applyAlignment="1">
      <alignment horizontal="left" wrapText="1"/>
    </xf>
    <xf numFmtId="0" fontId="5" fillId="0" borderId="0" xfId="0" applyFont="1" applyAlignment="1">
      <alignment wrapText="1"/>
    </xf>
    <xf numFmtId="0" fontId="0" fillId="0" borderId="0" xfId="0" applyAlignment="1">
      <alignment vertical="top" wrapText="1"/>
    </xf>
    <xf numFmtId="0" fontId="48" fillId="0" borderId="0" xfId="0" applyFont="1" applyAlignment="1">
      <alignment wrapText="1"/>
    </xf>
    <xf numFmtId="0" fontId="48" fillId="0" borderId="0" xfId="0" applyFont="1" applyAlignment="1">
      <alignment horizontal="left" wrapText="1"/>
    </xf>
    <xf numFmtId="0" fontId="16" fillId="0" borderId="0" xfId="0" applyFont="1" applyAlignment="1">
      <alignment horizontal="left" wrapText="1"/>
    </xf>
    <xf numFmtId="0" fontId="46" fillId="0" borderId="0" xfId="0" applyFont="1" applyAlignment="1">
      <alignment wrapText="1"/>
    </xf>
    <xf numFmtId="0" fontId="3" fillId="0" borderId="0" xfId="0" applyFont="1" applyAlignment="1">
      <alignment wrapText="1"/>
    </xf>
    <xf numFmtId="0" fontId="57" fillId="0" borderId="0" xfId="0" applyFont="1" applyAlignment="1">
      <alignment horizontal="left" wrapText="1"/>
    </xf>
    <xf numFmtId="0" fontId="13" fillId="0" borderId="0" xfId="0" applyFont="1" applyAlignment="1">
      <alignment wrapText="1"/>
    </xf>
    <xf numFmtId="49" fontId="3" fillId="0" borderId="0" xfId="0" applyNumberFormat="1" applyFont="1" applyAlignment="1">
      <alignment horizontal="right"/>
    </xf>
  </cellXfs>
  <cellStyles count="4">
    <cellStyle name="Comma" xfId="1" builtinId="3"/>
    <cellStyle name="Hyperlink" xfId="3" builtinId="8"/>
    <cellStyle name="Normal" xfId="0" builtinId="0"/>
    <cellStyle name="Percent" xfId="2" builtinId="5"/>
  </cellStyles>
  <dxfs count="301">
    <dxf>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general" vertical="center"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general" vertical="center" textRotation="0" wrapText="1" indent="0" justifyLastLine="0" shrinkToFit="0" readingOrder="0"/>
    </dxf>
    <dxf>
      <alignment horizontal="right" vertical="top" textRotation="0" wrapText="1" indent="0" justifyLastLine="0" shrinkToFit="0" readingOrder="0"/>
    </dxf>
    <dxf>
      <alignment horizontal="right" vertical="top" textRotation="0" wrapText="1" indent="0" justifyLastLine="0" shrinkToFit="0" readingOrder="0"/>
    </dxf>
    <dxf>
      <font>
        <b/>
        <i val="0"/>
        <strike val="0"/>
        <condense val="0"/>
        <extend val="0"/>
        <outline val="0"/>
        <shadow val="0"/>
        <u val="none"/>
        <vertAlign val="baseline"/>
        <sz val="12"/>
        <color rgb="FF008A00"/>
        <name val="Calibri"/>
        <family val="2"/>
        <scheme val="none"/>
      </font>
      <alignment horizontal="right" vertical="top" textRotation="0" wrapText="0" indent="0" justifyLastLine="0" shrinkToFit="0" readingOrder="0"/>
    </dxf>
    <dxf>
      <alignment horizontal="right" vertical="top" textRotation="0" wrapText="1" indent="0" justifyLastLine="0" shrinkToFit="0" readingOrder="0"/>
    </dxf>
    <dxf>
      <alignment horizontal="right"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right" vertical="top"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right" vertical="center" textRotation="0" wrapText="1" indent="0" justifyLastLine="0" shrinkToFit="0" readingOrder="0"/>
    </dxf>
    <dxf>
      <alignment horizontal="right" vertical="bottom" textRotation="0" wrapText="1" indent="0" justifyLastLine="0" shrinkToFit="0" readingOrder="0"/>
    </dxf>
    <dxf>
      <alignment horizontal="right" vertical="bottom" textRotation="0" wrapText="1" indent="0" justifyLastLine="0" shrinkToFit="0" readingOrder="0"/>
    </dxf>
    <dxf>
      <alignment horizontal="right" vertical="bottom"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right" vertical="bottom"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right"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right"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right" vertical="center" textRotation="0" wrapText="1" indent="0" justifyLastLine="0" shrinkToFit="0" readingOrder="0"/>
    </dxf>
    <dxf>
      <numFmt numFmtId="167" formatCode="0.0%"/>
      <alignment horizontal="general" vertical="bottom" textRotation="0" wrapText="1" indent="0" justifyLastLine="0" shrinkToFit="0" readingOrder="0"/>
    </dxf>
    <dxf>
      <numFmt numFmtId="167" formatCode="0.0%"/>
      <alignment horizontal="general" vertical="bottom" textRotation="0" wrapText="1" indent="0" justifyLastLine="0" shrinkToFit="0" readingOrder="0"/>
    </dxf>
    <dxf>
      <numFmt numFmtId="167" formatCode="0.0%"/>
      <alignment horizontal="general" vertical="bottom" textRotation="0" wrapText="1" indent="0" justifyLastLine="0" shrinkToFit="0" readingOrder="0"/>
    </dxf>
    <dxf>
      <font>
        <b/>
        <i val="0"/>
        <strike val="0"/>
        <condense val="0"/>
        <extend val="0"/>
        <outline val="0"/>
        <shadow val="0"/>
        <u val="none"/>
        <vertAlign val="baseline"/>
        <sz val="12"/>
        <color rgb="FF008A00"/>
        <name val="Calibri"/>
        <family val="2"/>
        <scheme val="none"/>
      </font>
      <numFmt numFmtId="167" formatCode="0.0%"/>
      <alignment horizontal="right" vertical="top" textRotation="0" wrapText="0" indent="0" justifyLastLine="0" shrinkToFit="0" readingOrder="0"/>
    </dxf>
    <dxf>
      <numFmt numFmtId="167" formatCode="0.0%"/>
      <alignment horizontal="general" vertical="bottom" textRotation="0" wrapText="1" indent="0" justifyLastLine="0" shrinkToFit="0" readingOrder="0"/>
    </dxf>
    <dxf>
      <numFmt numFmtId="167" formatCode="0.0%"/>
      <alignment horizontal="general" vertical="bottom" textRotation="0" wrapText="1" indent="0" justifyLastLine="0" shrinkToFit="0" readingOrder="0"/>
    </dxf>
    <dxf>
      <numFmt numFmtId="167" formatCode="0.0%"/>
      <alignment horizontal="general" vertical="bottom" textRotation="0" wrapText="1" indent="0" justifyLastLine="0" shrinkToFit="0" readingOrder="0"/>
    </dxf>
    <dxf>
      <font>
        <b/>
        <i val="0"/>
        <strike val="0"/>
        <condense val="0"/>
        <extend val="0"/>
        <outline val="0"/>
        <shadow val="0"/>
        <u val="none"/>
        <vertAlign val="baseline"/>
        <sz val="12"/>
        <color rgb="FF008A00"/>
        <name val="Calibri"/>
        <family val="2"/>
        <scheme val="none"/>
      </font>
      <numFmt numFmtId="167" formatCode="0.0%"/>
      <alignment horizontal="right" vertical="top" textRotation="0" wrapText="0" indent="0" justifyLastLine="0" shrinkToFit="0" readingOrder="0"/>
    </dxf>
    <dxf>
      <font>
        <b/>
        <i val="0"/>
        <strike val="0"/>
        <condense val="0"/>
        <extend val="0"/>
        <outline val="0"/>
        <shadow val="0"/>
        <u val="none"/>
        <vertAlign val="baseline"/>
        <sz val="12"/>
        <color theme="1"/>
        <name val="Calibri"/>
        <family val="2"/>
        <scheme val="minor"/>
      </font>
      <numFmt numFmtId="167" formatCode="0.0%"/>
      <alignment horizontal="general" vertical="bottom"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7" formatCode="0.0%"/>
      <alignment horizontal="general" vertical="bottom"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7" formatCode="0.0%"/>
      <alignment horizontal="general" vertical="bottom" textRotation="0" wrapText="1" indent="0" justifyLastLine="0" shrinkToFit="0" readingOrder="0"/>
    </dxf>
    <dxf>
      <font>
        <b/>
        <i val="0"/>
        <strike val="0"/>
        <condense val="0"/>
        <extend val="0"/>
        <outline val="0"/>
        <shadow val="0"/>
        <u val="none"/>
        <vertAlign val="baseline"/>
        <sz val="12"/>
        <color rgb="FF008A00"/>
        <name val="Calibri"/>
        <family val="2"/>
        <scheme val="none"/>
      </font>
      <alignment horizontal="right" vertical="top" textRotation="0" wrapText="0"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general" vertical="center" textRotation="0" wrapText="1" indent="0" justifyLastLine="0" shrinkToFit="0" readingOrder="0"/>
    </dxf>
    <dxf>
      <numFmt numFmtId="167" formatCode="0.0%"/>
      <alignment horizontal="general" vertical="top" textRotation="0" wrapText="1" indent="0" justifyLastLine="0" shrinkToFit="0" readingOrder="0"/>
    </dxf>
    <dxf>
      <numFmt numFmtId="167" formatCode="0.0%"/>
      <alignment horizontal="general" vertical="top"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7" formatCode="0.0%"/>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right" vertical="bottom" textRotation="0" wrapText="1" indent="0" justifyLastLine="0" shrinkToFit="0" readingOrder="0"/>
    </dxf>
    <dxf>
      <numFmt numFmtId="13" formatCode="0%"/>
      <alignment horizontal="right" vertical="bottom" textRotation="0" wrapText="1" indent="0" justifyLastLine="0" shrinkToFit="0" readingOrder="0"/>
    </dxf>
    <dxf>
      <numFmt numFmtId="13" formatCode="0%"/>
      <alignment horizontal="right" vertical="bottom"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3" formatCode="0%"/>
      <alignment horizontal="right"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right" vertical="center" textRotation="0" wrapText="1" indent="0" justifyLastLine="0" shrinkToFit="0" readingOrder="0"/>
    </dxf>
    <dxf>
      <alignment horizontal="right" vertical="bottom" textRotation="0" wrapText="1" indent="0" justifyLastLine="0" shrinkToFit="0" readingOrder="0"/>
    </dxf>
    <dxf>
      <alignment horizontal="right" vertical="bottom" textRotation="0" wrapText="1" indent="0" justifyLastLine="0" shrinkToFit="0" readingOrder="0"/>
    </dxf>
    <dxf>
      <alignment horizontal="right" vertical="bottom"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3" formatCode="0%"/>
      <alignment horizontal="right" vertical="bottom"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3" formatCode="0%"/>
      <alignment horizontal="right" vertical="bottom" textRotation="0" wrapText="1" indent="0" justifyLastLine="0" shrinkToFit="0" readingOrder="0"/>
    </dxf>
    <dxf>
      <alignment horizontal="general" vertical="bottom" textRotation="0" wrapText="1" indent="0" justifyLastLine="0" shrinkToFit="0" readingOrder="0"/>
    </dxf>
    <dxf>
      <alignment horizontal="left" vertical="bottom" textRotation="0" wrapText="1" indent="1" justifyLastLine="0" shrinkToFit="0" readingOrder="0"/>
    </dxf>
    <dxf>
      <alignment horizontal="right"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3" formatCode="0%"/>
      <alignment horizontal="right" vertical="bottom" textRotation="0" wrapText="1" indent="0" justifyLastLine="0" shrinkToFit="0" readingOrder="0"/>
    </dxf>
    <dxf>
      <alignment horizontal="right" vertical="bottom" textRotation="0" wrapText="1" indent="0" justifyLastLine="0" shrinkToFit="0" readingOrder="0"/>
    </dxf>
    <dxf>
      <numFmt numFmtId="13" formatCode="0%"/>
      <alignment horizontal="right"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right" vertical="bottom"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3" formatCode="#,##0"/>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right" vertical="bottom" textRotation="0" wrapText="1" indent="0" justifyLastLine="0" shrinkToFit="0" readingOrder="0"/>
    </dxf>
    <dxf>
      <numFmt numFmtId="3" formatCode="#,##0"/>
      <alignment horizontal="right" vertical="bottom" textRotation="0" wrapText="1" indent="0" justifyLastLine="0" shrinkToFit="0" readingOrder="0"/>
    </dxf>
    <dxf>
      <numFmt numFmtId="3" formatCode="#,##0"/>
      <alignment horizontal="right" vertical="bottom"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3" formatCode="#,##0"/>
      <alignment horizontal="right" vertical="bottom" textRotation="0" wrapText="1" indent="0" justifyLastLine="0" shrinkToFit="0" readingOrder="0"/>
    </dxf>
    <dxf>
      <numFmt numFmtId="3" formatCode="#,##0"/>
      <alignment horizontal="right" vertical="bottom" textRotation="0" wrapText="1" indent="0" justifyLastLine="0" shrinkToFit="0" readingOrder="0"/>
    </dxf>
    <dxf>
      <numFmt numFmtId="3" formatCode="#,##0"/>
      <alignment horizontal="right" vertical="bottom"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3" formatCode="#,##0"/>
      <alignment horizontal="right" vertical="bottom" textRotation="0" wrapText="1" indent="0" justifyLastLine="0" shrinkToFit="0" readingOrder="0"/>
    </dxf>
    <dxf>
      <alignment horizontal="general" vertical="bottom" textRotation="0" wrapText="1" indent="0" justifyLastLine="0" shrinkToFit="0" readingOrder="0"/>
    </dxf>
    <dxf>
      <alignment horizontal="right"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right" vertical="center" textRotation="0" wrapText="1" indent="0" justifyLastLine="0" shrinkToFit="0" readingOrder="0"/>
    </dxf>
    <dxf>
      <alignment horizontal="right" vertical="bottom" textRotation="0" wrapText="1" indent="0" justifyLastLine="0" shrinkToFit="0" readingOrder="0"/>
    </dxf>
    <dxf>
      <alignment horizontal="right" vertical="bottom"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right" vertical="bottom" textRotation="0" wrapText="1" indent="0" justifyLastLine="0" shrinkToFit="0" readingOrder="0"/>
    </dxf>
    <dxf>
      <alignment horizontal="left" vertical="bottom" textRotation="0" wrapText="1" indent="1"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right" vertical="center" textRotation="0" wrapText="1" indent="0" justifyLastLine="0" shrinkToFit="0" readingOrder="0"/>
    </dxf>
    <dxf>
      <numFmt numFmtId="167" formatCode="0.0%"/>
      <alignment horizontal="general" vertical="bottom" textRotation="0" wrapText="1" indent="0" justifyLastLine="0" shrinkToFit="0" readingOrder="0"/>
    </dxf>
    <dxf>
      <numFmt numFmtId="167" formatCode="0.0%"/>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general" vertical="center" textRotation="0" wrapText="1" indent="0" justifyLastLine="0" shrinkToFit="0" readingOrder="0"/>
    </dxf>
    <dxf>
      <numFmt numFmtId="167" formatCode="0.0%"/>
      <alignment horizontal="general" vertical="bottom" textRotation="0" wrapText="1" indent="0" justifyLastLine="0" shrinkToFit="0" readingOrder="0"/>
    </dxf>
    <dxf>
      <numFmt numFmtId="167" formatCode="0.0%"/>
      <alignment horizontal="general" vertical="bottom" textRotation="0" wrapText="1" indent="0" justifyLastLine="0" shrinkToFit="0" readingOrder="0"/>
    </dxf>
    <dxf>
      <numFmt numFmtId="167" formatCode="0.0%"/>
      <alignment horizontal="general" vertical="bottom"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7" formatCode="0.0%"/>
      <alignment horizontal="general" vertical="bottom"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7" formatCode="0.0%"/>
      <alignment horizontal="general" vertical="bottom" textRotation="0" wrapText="1" indent="0" justifyLastLine="0" shrinkToFit="0" readingOrder="0"/>
    </dxf>
    <dxf>
      <alignment horizontal="general" vertical="bottom" textRotation="0" wrapText="1" indent="0" justifyLastLine="0" shrinkToFit="0" readingOrder="0"/>
    </dxf>
    <dxf>
      <alignment horizontal="left" vertical="bottom" textRotation="0" wrapText="1" indent="1"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general" vertical="bottom" textRotation="0" wrapText="1" indent="0" justifyLastLine="0" shrinkToFit="0" readingOrder="0"/>
    </dxf>
    <dxf>
      <numFmt numFmtId="167" formatCode="0.0%"/>
      <alignment horizontal="general" vertical="bottom" textRotation="0" wrapText="1" indent="0" justifyLastLine="0" shrinkToFit="0" readingOrder="0"/>
    </dxf>
    <dxf>
      <numFmt numFmtId="167" formatCode="0.0%"/>
      <alignment horizontal="general" vertical="bottom" textRotation="0" wrapText="1" indent="0" justifyLastLine="0" shrinkToFit="0" readingOrder="0"/>
    </dxf>
    <dxf>
      <numFmt numFmtId="167" formatCode="0.0%"/>
      <alignment horizontal="general" vertical="bottom"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7" formatCode="0.0%"/>
      <alignment horizontal="general" vertical="bottom"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7" formatCode="0.0%"/>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general" vertical="center" textRotation="0" wrapText="1" indent="0" justifyLastLine="0" shrinkToFit="0" readingOrder="0"/>
    </dxf>
    <dxf>
      <numFmt numFmtId="167" formatCode="0.0%"/>
      <alignment horizontal="general" vertical="bottom" textRotation="0" wrapText="1" indent="0" justifyLastLine="0" shrinkToFit="0" readingOrder="0"/>
    </dxf>
    <dxf>
      <numFmt numFmtId="167" formatCode="0.0%"/>
      <alignment horizontal="general" vertical="bottom" textRotation="0" wrapText="1" indent="0" justifyLastLine="0" shrinkToFit="0" readingOrder="0"/>
    </dxf>
    <dxf>
      <numFmt numFmtId="167" formatCode="0.0%"/>
      <alignment horizontal="general" vertical="bottom"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7" formatCode="0.0%"/>
      <alignment horizontal="general" vertical="bottom"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7" formatCode="0.0%"/>
      <alignment horizontal="general" vertical="bottom" textRotation="0" wrapText="1" indent="0" justifyLastLine="0" shrinkToFit="0" readingOrder="0"/>
    </dxf>
    <dxf>
      <alignment horizontal="left" vertical="bottom" textRotation="0" wrapText="1" indent="1" justifyLastLine="0" shrinkToFit="0" readingOrder="0"/>
    </dxf>
    <dxf>
      <alignment horizontal="left" vertical="bottom" textRotation="0" wrapText="1" indent="1"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right"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general" vertical="center" textRotation="0" wrapText="1" indent="0" justifyLastLine="0" shrinkToFit="0" readingOrder="0"/>
    </dxf>
    <dxf>
      <alignment horizontal="right" vertical="bottom" textRotation="0" wrapText="1" indent="0" justifyLastLine="0" shrinkToFit="0" readingOrder="0"/>
    </dxf>
    <dxf>
      <font>
        <b val="0"/>
        <i val="0"/>
        <strike val="0"/>
        <condense val="0"/>
        <extend val="0"/>
        <outline val="0"/>
        <shadow val="0"/>
        <u val="none"/>
        <vertAlign val="baseline"/>
        <sz val="12"/>
        <color rgb="FF008A00"/>
        <name val="Calibri"/>
        <family val="2"/>
        <scheme val="minor"/>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general" vertical="bottom"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left" vertical="bottom" textRotation="0" wrapText="1" indent="0" justifyLastLine="0" shrinkToFit="0" readingOrder="0"/>
    </dxf>
    <dxf>
      <alignment horizontal="right" vertical="bottom"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0" formatCode="&quot;$&quot;#,##0_);[Red]\(&quot;$&quot;#,##0\)"/>
      <alignment horizontal="right" vertical="bottom" textRotation="0" wrapText="1" indent="0" justifyLastLine="0" shrinkToFit="0" readingOrder="0"/>
    </dxf>
    <dxf>
      <alignment horizontal="left" vertical="bottom" textRotation="0" wrapText="1" indent="0" justifyLastLine="0" shrinkToFit="0" readingOrder="0"/>
    </dxf>
    <dxf>
      <alignment horizontal="left"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right" vertical="center" textRotation="0" wrapText="1" indent="0" justifyLastLine="0" shrinkToFit="0" readingOrder="0"/>
    </dxf>
    <dxf>
      <numFmt numFmtId="10" formatCode="&quot;$&quot;#,##0_);[Red]\(&quot;$&quot;#,##0\)"/>
      <alignment horizontal="right" vertical="bottom" textRotation="0" wrapText="1" indent="0" justifyLastLine="0" shrinkToFit="0" readingOrder="0"/>
    </dxf>
    <dxf>
      <numFmt numFmtId="10" formatCode="&quot;$&quot;#,##0_);[Red]\(&quot;$&quot;#,##0\)"/>
      <alignment horizontal="right" vertical="bottom"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right" vertical="bottom" textRotation="0" wrapText="1" indent="0" justifyLastLine="0" shrinkToFit="0" readingOrder="0"/>
    </dxf>
    <dxf>
      <alignment horizontal="right"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alignment horizontal="right"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alignment horizontal="right" vertical="bottom" textRotation="0" wrapText="1" indent="0" justifyLastLine="0" shrinkToFit="0" readingOrder="0"/>
    </dxf>
    <dxf>
      <font>
        <b/>
        <i val="0"/>
        <strike val="0"/>
        <condense val="0"/>
        <extend val="0"/>
        <outline val="0"/>
        <shadow val="0"/>
        <u val="none"/>
        <vertAlign val="baseline"/>
        <sz val="12"/>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general"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right" vertical="center" textRotation="0" wrapText="1" indent="0" justifyLastLine="0" shrinkToFit="0" readingOrder="0"/>
    </dxf>
    <dxf>
      <numFmt numFmtId="13" formatCode="0%"/>
      <alignment horizontal="general" vertical="bottom" textRotation="0" wrapText="1" indent="0" justifyLastLine="0" shrinkToFit="0" readingOrder="0"/>
    </dxf>
    <dxf>
      <numFmt numFmtId="13" formatCode="0%"/>
      <alignment horizontal="general" vertical="bottom"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3" formatCode="0%"/>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general" vertical="center" textRotation="0" wrapText="1" indent="0" justifyLastLine="0" shrinkToFit="0" readingOrder="0"/>
    </dxf>
    <dxf>
      <numFmt numFmtId="3" formatCode="#,##0"/>
      <alignment horizontal="center" vertical="center" textRotation="0" wrapText="1" indent="0" justifyLastLine="0" shrinkToFit="0" readingOrder="0"/>
    </dxf>
    <dxf>
      <alignment horizontal="center" vertical="center" textRotation="0" wrapText="1" indent="0" justifyLastLine="0" shrinkToFit="0" readingOrder="0"/>
    </dxf>
    <dxf>
      <numFmt numFmtId="3" formatCode="#,##0"/>
      <alignment horizontal="center" vertical="center" textRotation="0" wrapText="1" indent="0" justifyLastLine="0" shrinkToFit="0" readingOrder="0"/>
    </dxf>
    <dxf>
      <alignment horizontal="center" vertical="center" textRotation="0" wrapText="1" indent="0" justifyLastLine="0" shrinkToFit="0" readingOrder="0"/>
    </dxf>
    <dxf>
      <numFmt numFmtId="3" formatCode="#,##0"/>
      <alignment horizontal="center" vertical="center" textRotation="0" wrapText="1" indent="0" justifyLastLine="0" shrinkToFit="0" readingOrder="0"/>
    </dxf>
    <dxf>
      <alignment horizontal="center" vertical="center" textRotation="0" wrapText="1" indent="0" justifyLastLine="0" shrinkToFit="0" readingOrder="0"/>
    </dxf>
    <dxf>
      <numFmt numFmtId="3" formatCode="#,##0"/>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bottom"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alignment horizontal="general" vertical="center"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general"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general" vertical="bottom" textRotation="0" wrapText="1" indent="0" justifyLastLine="0" shrinkToFit="0" readingOrder="0"/>
    </dxf>
    <dxf>
      <font>
        <b/>
        <i val="0"/>
        <strike val="0"/>
        <condense val="0"/>
        <extend val="0"/>
        <outline val="0"/>
        <shadow val="0"/>
        <u val="none"/>
        <vertAlign val="baseline"/>
        <sz val="12"/>
        <color auto="1"/>
        <name val="Calibri"/>
        <family val="2"/>
        <scheme val="minor"/>
      </font>
      <numFmt numFmtId="3" formatCode="#,##0"/>
      <alignment horizontal="general"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general" vertical="bottom" textRotation="0" wrapText="1" indent="0" justifyLastLine="0" shrinkToFit="0" readingOrder="0"/>
    </dxf>
    <dxf>
      <font>
        <b/>
        <i val="0"/>
        <strike val="0"/>
        <condense val="0"/>
        <extend val="0"/>
        <outline val="0"/>
        <shadow val="0"/>
        <u val="none"/>
        <vertAlign val="baseline"/>
        <sz val="12"/>
        <color auto="1"/>
        <name val="Calibri"/>
        <family val="2"/>
        <scheme val="minor"/>
      </font>
      <alignment horizontal="right" vertical="bottom" textRotation="0" wrapText="1" indent="0" justifyLastLine="0" shrinkToFit="0" readingOrder="0"/>
    </dxf>
    <dxf>
      <font>
        <b/>
        <i val="0"/>
        <strike val="0"/>
        <condense val="0"/>
        <extend val="0"/>
        <outline val="0"/>
        <shadow val="0"/>
        <u val="none"/>
        <vertAlign val="baseline"/>
        <sz val="12"/>
        <color rgb="FF008A00"/>
        <name val="Calibri"/>
        <family val="2"/>
        <scheme val="none"/>
      </font>
      <alignment horizontal="right" vertical="bottom" textRotation="0" wrapText="0" indent="0" justifyLastLine="0" shrinkToFit="0" readingOrder="0"/>
    </dxf>
    <dxf>
      <font>
        <b/>
        <i val="0"/>
        <strike val="0"/>
        <condense val="0"/>
        <extend val="0"/>
        <outline val="0"/>
        <shadow val="0"/>
        <u val="none"/>
        <vertAlign val="baseline"/>
        <sz val="12"/>
        <color auto="1"/>
        <name val="Calibri"/>
        <family val="2"/>
        <scheme val="minor"/>
      </font>
      <alignment horizontal="right" vertical="bottom" textRotation="0" wrapText="1" indent="0" justifyLastLine="0" shrinkToFit="0" readingOrder="0"/>
    </dxf>
    <dxf>
      <font>
        <b/>
        <i val="0"/>
        <strike val="0"/>
        <condense val="0"/>
        <extend val="0"/>
        <outline val="0"/>
        <shadow val="0"/>
        <u val="none"/>
        <vertAlign val="baseline"/>
        <sz val="12"/>
        <color rgb="FF008A00"/>
        <name val="Calibri"/>
        <family val="2"/>
        <scheme val="none"/>
      </font>
      <alignment horizontal="right" vertical="bottom" textRotation="0" wrapText="0" indent="0" justifyLastLine="0" shrinkToFit="0" readingOrder="0"/>
    </dxf>
    <dxf>
      <font>
        <b/>
        <i val="0"/>
        <strike val="0"/>
        <condense val="0"/>
        <extend val="0"/>
        <outline val="0"/>
        <shadow val="0"/>
        <u val="none"/>
        <vertAlign val="baseline"/>
        <sz val="12"/>
        <color auto="1"/>
        <name val="Calibri"/>
        <family val="2"/>
        <scheme val="minor"/>
      </font>
      <alignment horizontal="right" vertical="bottom" textRotation="0" wrapText="1" indent="0" justifyLastLine="0" shrinkToFit="0" readingOrder="0"/>
    </dxf>
    <dxf>
      <font>
        <b/>
        <i val="0"/>
        <strike val="0"/>
        <condense val="0"/>
        <extend val="0"/>
        <outline val="0"/>
        <shadow val="0"/>
        <u val="none"/>
        <vertAlign val="baseline"/>
        <sz val="12"/>
        <color rgb="FF008A00"/>
        <name val="Calibri"/>
        <family val="2"/>
        <scheme val="none"/>
      </font>
      <alignment horizontal="right" vertical="bottom" textRotation="0" wrapText="0" indent="0" justifyLastLine="0" shrinkToFit="0" readingOrder="0"/>
    </dxf>
    <dxf>
      <font>
        <b/>
        <i val="0"/>
        <strike val="0"/>
        <condense val="0"/>
        <extend val="0"/>
        <outline val="0"/>
        <shadow val="0"/>
        <u val="none"/>
        <vertAlign val="baseline"/>
        <sz val="12"/>
        <color auto="1"/>
        <name val="Calibri"/>
        <family val="2"/>
        <scheme val="minor"/>
      </font>
      <alignment horizontal="right" vertical="bottom" textRotation="0" wrapText="1" indent="0" justifyLastLine="0" shrinkToFit="0" readingOrder="0"/>
    </dxf>
    <dxf>
      <font>
        <b/>
        <i val="0"/>
        <strike val="0"/>
        <condense val="0"/>
        <extend val="0"/>
        <outline val="0"/>
        <shadow val="0"/>
        <u val="none"/>
        <vertAlign val="baseline"/>
        <sz val="12"/>
        <color rgb="FF008A00"/>
        <name val="Calibri"/>
        <family val="2"/>
        <scheme val="none"/>
      </font>
      <alignment horizontal="right" vertical="bottom" textRotation="0" wrapText="0" indent="0" justifyLastLine="0" shrinkToFit="0" readingOrder="0"/>
    </dxf>
    <dxf>
      <font>
        <b/>
        <i val="0"/>
        <strike val="0"/>
        <condense val="0"/>
        <extend val="0"/>
        <outline val="0"/>
        <shadow val="0"/>
        <u val="none"/>
        <vertAlign val="baseline"/>
        <sz val="12"/>
        <color auto="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2"/>
        <color auto="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2"/>
        <color auto="1"/>
        <name val="Calibri"/>
        <family val="2"/>
        <scheme val="minor"/>
      </font>
      <alignment horizontal="right"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right" vertical="center"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general"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general" vertical="bottom" textRotation="0" wrapText="1" indent="0" justifyLastLine="0" shrinkToFit="0" readingOrder="0"/>
    </dxf>
    <dxf>
      <font>
        <b/>
        <i val="0"/>
        <strike val="0"/>
        <condense val="0"/>
        <extend val="0"/>
        <outline val="0"/>
        <shadow val="0"/>
        <u val="none"/>
        <vertAlign val="baseline"/>
        <sz val="12"/>
        <color auto="1"/>
        <name val="Calibri"/>
        <family val="2"/>
        <scheme val="minor"/>
      </font>
      <numFmt numFmtId="3" formatCode="#,##0"/>
      <alignment horizontal="general"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general"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general" vertical="bottom" textRotation="0" wrapText="1" indent="0" justifyLastLine="0" shrinkToFit="0" readingOrder="0"/>
    </dxf>
    <dxf>
      <font>
        <b/>
        <i val="0"/>
        <strike val="0"/>
        <condense val="0"/>
        <extend val="0"/>
        <outline val="0"/>
        <shadow val="0"/>
        <u val="none"/>
        <vertAlign val="baseline"/>
        <sz val="12"/>
        <color auto="1"/>
        <name val="Calibri"/>
        <family val="2"/>
        <scheme val="minor"/>
      </font>
      <numFmt numFmtId="3" formatCode="#,##0"/>
      <alignment horizontal="general"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alignment horizontal="right" vertical="bottom" textRotation="0" wrapText="1" indent="0" justifyLastLine="0" shrinkToFit="0" readingOrder="0"/>
    </dxf>
    <dxf>
      <font>
        <b/>
        <i val="0"/>
        <strike val="0"/>
        <condense val="0"/>
        <extend val="0"/>
        <outline val="0"/>
        <shadow val="0"/>
        <u val="none"/>
        <vertAlign val="baseline"/>
        <sz val="12"/>
        <color auto="1"/>
        <name val="Calibri"/>
        <family val="2"/>
        <scheme val="minor"/>
      </font>
      <alignment horizontal="right"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alignment horizontal="left"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general" vertical="center" textRotation="0" wrapText="1" indent="0" justifyLastLine="0" shrinkToFit="0" readingOrder="0"/>
    </dxf>
    <dxf>
      <numFmt numFmtId="3" formatCode="#,##0"/>
      <alignment horizontal="general" vertical="bottom" textRotation="0" wrapText="1" indent="0" justifyLastLine="0" shrinkToFit="0" readingOrder="0"/>
    </dxf>
    <dxf>
      <numFmt numFmtId="3" formatCode="#,##0"/>
      <alignment horizontal="general" vertical="bottom"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3" formatCode="#,##0"/>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dxf>
    <dxf>
      <alignment horizontal="left" vertical="bottom" textRotation="0" wrapText="1" indent="1" justifyLastLine="0" shrinkToFit="0" readingOrder="0"/>
    </dxf>
    <dxf>
      <font>
        <b/>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general" vertical="center"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general" vertical="center"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2"/>
        <color rgb="FF008A00"/>
        <name val="Calibri"/>
        <family val="2"/>
        <scheme val="minor"/>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general" vertical="center"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general" vertical="center" textRotation="0" wrapText="1" indent="0" justifyLastLine="0" shrinkToFit="0" readingOrder="0"/>
    </dxf>
    <dxf>
      <numFmt numFmtId="13" formatCode="0%"/>
      <alignment horizontal="general" vertical="bottom" textRotation="0" wrapText="1" indent="0" justifyLastLine="0" shrinkToFit="0" readingOrder="0"/>
    </dxf>
    <dxf>
      <numFmt numFmtId="13" formatCode="0%"/>
      <alignment horizontal="general" vertical="bottom"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3" formatCode="0%"/>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general" vertical="center"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general" vertical="center" textRotation="0" wrapText="1" indent="0" justifyLastLine="0" shrinkToFit="0" readingOrder="0"/>
    </dxf>
    <dxf>
      <numFmt numFmtId="167" formatCode="0.0%"/>
      <alignment horizontal="general" vertical="bottom" textRotation="0" wrapText="1" indent="0" justifyLastLine="0" shrinkToFit="0" readingOrder="0"/>
    </dxf>
    <dxf>
      <numFmt numFmtId="167" formatCode="0.0%"/>
      <alignment horizontal="general" vertical="bottom"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7" formatCode="0.0%"/>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general" vertical="center" textRotation="0" wrapText="1" indent="0" justifyLastLine="0" shrinkToFit="0" readingOrder="0"/>
    </dxf>
    <dxf>
      <numFmt numFmtId="3" formatCode="#,##0"/>
    </dxf>
    <dxf>
      <numFmt numFmtId="3" formatCode="#,##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right" vertical="bottom"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general" vertical="center"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right" vertical="bottom" textRotation="0" wrapText="1" indent="0" justifyLastLine="0" shrinkToFit="0" readingOrder="0"/>
    </dxf>
    <dxf>
      <numFmt numFmtId="10" formatCode="&quot;$&quot;#,##0_);[Red]\(&quot;$&quot;#,##0\)"/>
      <alignment horizontal="general" vertical="bottom" textRotation="0" wrapText="1" indent="0" justifyLastLine="0" shrinkToFit="0" readingOrder="0"/>
    </dxf>
    <dxf>
      <numFmt numFmtId="10" formatCode="&quot;$&quot;#,##0_);[Red]\(&quot;$&quot;#,##0\)"/>
      <alignment horizontal="general" vertical="bottom"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0" formatCode="&quot;$&quot;#,##0_);[Red]\(&quot;$&quot;#,##0\)"/>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general" vertical="center" textRotation="0" wrapText="1" indent="0" justifyLastLine="0" shrinkToFit="0" readingOrder="0"/>
    </dxf>
    <dxf>
      <alignment horizontal="right" vertical="bottom" textRotation="0" wrapText="1" indent="0" justifyLastLine="0" shrinkToFit="0" readingOrder="0"/>
    </dxf>
    <dxf>
      <numFmt numFmtId="13" formatCode="0%"/>
      <alignment horizontal="right" vertical="bottom"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3" formatCode="0%"/>
      <alignment horizontal="right" vertical="bottom" textRotation="0" wrapText="1" indent="0" justifyLastLine="0" shrinkToFit="0" readingOrder="0"/>
    </dxf>
    <dxf>
      <alignment horizontal="general" vertical="bottom" textRotation="0" wrapText="1" indent="0" justifyLastLine="0" shrinkToFit="0" readingOrder="0"/>
    </dxf>
    <dxf>
      <numFmt numFmtId="3" formatCode="#,##0"/>
      <alignment horizontal="right" vertical="bottom" textRotation="0" wrapText="1" indent="0" justifyLastLine="0" shrinkToFit="0" readingOrder="0"/>
    </dxf>
    <dxf>
      <numFmt numFmtId="165" formatCode="###,###\²"/>
      <alignment horizontal="right" vertical="bottom"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3" formatCode="#,##0"/>
      <alignment horizontal="right"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right" vertical="center" textRotation="0" wrapText="1" indent="0" justifyLastLine="0" shrinkToFit="0" readingOrder="0"/>
    </dxf>
    <dxf>
      <numFmt numFmtId="13" formatCode="0%"/>
      <alignment horizontal="general" vertical="top" textRotation="0" wrapText="0" indent="0" justifyLastLine="0" shrinkToFit="0" readingOrder="0"/>
    </dxf>
    <dxf>
      <numFmt numFmtId="13" formatCode="0%"/>
      <alignment horizontal="general" vertical="top" textRotation="0" wrapText="0" indent="0" justifyLastLine="0" shrinkToFit="0" readingOrder="0"/>
    </dxf>
    <dxf>
      <font>
        <b/>
        <i val="0"/>
        <strike val="0"/>
        <condense val="0"/>
        <extend val="0"/>
        <outline val="0"/>
        <shadow val="0"/>
        <u val="none"/>
        <vertAlign val="baseline"/>
        <sz val="12"/>
        <color theme="1"/>
        <name val="Calibri"/>
        <family val="2"/>
        <scheme val="minor"/>
      </font>
      <numFmt numFmtId="13" formatCode="0%"/>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2"/>
        <color theme="0"/>
        <name val="Calibri (Body)"/>
        <scheme val="none"/>
      </font>
      <fill>
        <patternFill patternType="solid">
          <fgColor indexed="64"/>
          <bgColor rgb="FF1A5336"/>
        </patternFill>
      </fill>
      <alignment horizontal="general" vertical="center" textRotation="0" wrapText="1" indent="0" justifyLastLine="0" shrinkToFit="0" readingOrder="0"/>
    </dxf>
  </dxfs>
  <tableStyles count="0" defaultTableStyle="TableStyleMedium2" defaultPivotStyle="PivotStyleLight16"/>
  <colors>
    <mruColors>
      <color rgb="FF1A5336"/>
      <color rgb="FF008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ustomXml" Target="../customXml/item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0</xdr:col>
      <xdr:colOff>127000</xdr:colOff>
      <xdr:row>1</xdr:row>
      <xdr:rowOff>146050</xdr:rowOff>
    </xdr:from>
    <xdr:to>
      <xdr:col>0</xdr:col>
      <xdr:colOff>639884</xdr:colOff>
      <xdr:row>1</xdr:row>
      <xdr:rowOff>597825</xdr:rowOff>
    </xdr:to>
    <xdr:pic>
      <xdr:nvPicPr>
        <xdr:cNvPr id="2" name="Picture 1" descr="Brandmark of TD ">
          <a:extLst>
            <a:ext uri="{FF2B5EF4-FFF2-40B4-BE49-F238E27FC236}">
              <a16:creationId xmlns:a16="http://schemas.microsoft.com/office/drawing/2014/main" id="{1F58ED9D-DBDD-41B8-9239-4437846EA7C1}"/>
            </a:ext>
          </a:extLst>
        </xdr:cNvPr>
        <xdr:cNvPicPr>
          <a:picLocks noChangeAspect="1"/>
        </xdr:cNvPicPr>
      </xdr:nvPicPr>
      <xdr:blipFill>
        <a:blip xmlns:r="http://schemas.openxmlformats.org/officeDocument/2006/relationships" r:embed="rId1"/>
        <a:stretch>
          <a:fillRect/>
        </a:stretch>
      </xdr:blipFill>
      <xdr:spPr>
        <a:xfrm>
          <a:off x="127000" y="146050"/>
          <a:ext cx="512884" cy="4517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114300</xdr:colOff>
      <xdr:row>1</xdr:row>
      <xdr:rowOff>139700</xdr:rowOff>
    </xdr:from>
    <xdr:to>
      <xdr:col>0</xdr:col>
      <xdr:colOff>627184</xdr:colOff>
      <xdr:row>1</xdr:row>
      <xdr:rowOff>591475</xdr:rowOff>
    </xdr:to>
    <xdr:pic>
      <xdr:nvPicPr>
        <xdr:cNvPr id="3" name="Picture 2" descr="Brandmark of TD ">
          <a:extLst>
            <a:ext uri="{FF2B5EF4-FFF2-40B4-BE49-F238E27FC236}">
              <a16:creationId xmlns:a16="http://schemas.microsoft.com/office/drawing/2014/main" id="{C6780205-D7D3-5448-BA9D-E09043AB5ED6}"/>
            </a:ext>
          </a:extLst>
        </xdr:cNvPr>
        <xdr:cNvPicPr>
          <a:picLocks noChangeAspect="1"/>
        </xdr:cNvPicPr>
      </xdr:nvPicPr>
      <xdr:blipFill>
        <a:blip xmlns:r="http://schemas.openxmlformats.org/officeDocument/2006/relationships" r:embed="rId1"/>
        <a:stretch>
          <a:fillRect/>
        </a:stretch>
      </xdr:blipFill>
      <xdr:spPr>
        <a:xfrm>
          <a:off x="114300" y="139700"/>
          <a:ext cx="512884" cy="4517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76200</xdr:colOff>
      <xdr:row>30</xdr:row>
      <xdr:rowOff>30599</xdr:rowOff>
    </xdr:from>
    <xdr:ext cx="7759700" cy="2254119"/>
    <xdr:pic>
      <xdr:nvPicPr>
        <xdr:cNvPr id="3" name="Picture 2" descr="Circle graphs representing the data in the above tables. ">
          <a:extLst>
            <a:ext uri="{FF2B5EF4-FFF2-40B4-BE49-F238E27FC236}">
              <a16:creationId xmlns:a16="http://schemas.microsoft.com/office/drawing/2014/main" id="{0697834D-E9F8-4DE6-AE65-F8FBF97C1961}"/>
            </a:ext>
          </a:extLst>
        </xdr:cNvPr>
        <xdr:cNvPicPr>
          <a:picLocks noChangeAspect="1"/>
        </xdr:cNvPicPr>
      </xdr:nvPicPr>
      <xdr:blipFill>
        <a:blip xmlns:r="http://schemas.openxmlformats.org/officeDocument/2006/relationships" r:embed="rId1"/>
        <a:stretch>
          <a:fillRect/>
        </a:stretch>
      </xdr:blipFill>
      <xdr:spPr>
        <a:xfrm>
          <a:off x="76200" y="8577122"/>
          <a:ext cx="7759700" cy="2254119"/>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190500</xdr:colOff>
      <xdr:row>23</xdr:row>
      <xdr:rowOff>177800</xdr:rowOff>
    </xdr:from>
    <xdr:to>
      <xdr:col>5</xdr:col>
      <xdr:colOff>673100</xdr:colOff>
      <xdr:row>36</xdr:row>
      <xdr:rowOff>620690</xdr:rowOff>
    </xdr:to>
    <xdr:pic>
      <xdr:nvPicPr>
        <xdr:cNvPr id="2" name="Picture 1" descr="Circle graphs representing the data in the above tables. ">
          <a:extLst>
            <a:ext uri="{FF2B5EF4-FFF2-40B4-BE49-F238E27FC236}">
              <a16:creationId xmlns:a16="http://schemas.microsoft.com/office/drawing/2014/main" id="{B8515249-6FCD-0FAC-1832-32C84970D995}"/>
            </a:ext>
          </a:extLst>
        </xdr:cNvPr>
        <xdr:cNvPicPr>
          <a:picLocks noChangeAspect="1"/>
        </xdr:cNvPicPr>
      </xdr:nvPicPr>
      <xdr:blipFill>
        <a:blip xmlns:r="http://schemas.openxmlformats.org/officeDocument/2006/relationships" r:embed="rId1"/>
        <a:stretch>
          <a:fillRect/>
        </a:stretch>
      </xdr:blipFill>
      <xdr:spPr>
        <a:xfrm>
          <a:off x="190500" y="5270500"/>
          <a:ext cx="9124950" cy="308449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34925</xdr:colOff>
      <xdr:row>41</xdr:row>
      <xdr:rowOff>53975</xdr:rowOff>
    </xdr:from>
    <xdr:to>
      <xdr:col>3</xdr:col>
      <xdr:colOff>494665</xdr:colOff>
      <xdr:row>43</xdr:row>
      <xdr:rowOff>2141093</xdr:rowOff>
    </xdr:to>
    <xdr:pic>
      <xdr:nvPicPr>
        <xdr:cNvPr id="6" name="Picture 5" descr="Dotted line graph of the TD Employee Engagement Index showing the average between 1 (Strongly Disagree) and 5 (Strongly Agree). &#10;&#10;In 2020 the average was 4.30, in 2021 it was 4.27, and in 2022 it returned to 4.30. ">
          <a:extLst>
            <a:ext uri="{FF2B5EF4-FFF2-40B4-BE49-F238E27FC236}">
              <a16:creationId xmlns:a16="http://schemas.microsoft.com/office/drawing/2014/main" id="{C2E83967-9AC7-4446-9EF3-6B5930813EB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925" y="11788775"/>
          <a:ext cx="5584190" cy="248716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9CA0548-FA32-4591-B6AF-3E680489E1F7}" name="TDs_Board_of_Directors" displayName="TDs_Board_of_Directors" ref="A6:F14" totalsRowShown="0" headerRowDxfId="300">
  <autoFilter ref="A6:F14" xr:uid="{09CA0548-FA32-4591-B6AF-3E680489E1F7}">
    <filterColumn colId="0" hiddenButton="1"/>
    <filterColumn colId="1" hiddenButton="1"/>
    <filterColumn colId="2" hiddenButton="1"/>
    <filterColumn colId="3" hiddenButton="1"/>
    <filterColumn colId="4" hiddenButton="1"/>
    <filterColumn colId="5" hiddenButton="1"/>
  </autoFilter>
  <tableColumns count="6">
    <tableColumn id="1" xr3:uid="{077E620B-FF8F-45B8-8929-ED0B1A54837B}" name="Blank" dataDxfId="299"/>
    <tableColumn id="2" xr3:uid="{0E7DD5CF-FE4A-411B-AB85-596BF4EEC7C9}" name="Target" dataDxfId="298"/>
    <tableColumn id="3" xr3:uid="{20C1B08D-7B54-474B-BB66-EC067D9744AA}" name="  Blank" dataDxfId="297"/>
    <tableColumn id="4" xr3:uid="{1E0B1864-1588-43A7-A430-1B1ACCF61172}" name="2022" dataDxfId="296"/>
    <tableColumn id="5" xr3:uid="{718FD671-15E4-4239-BC22-55F6F1734FAD}" name="2021" dataDxfId="295"/>
    <tableColumn id="6" xr3:uid="{6C2A58F8-B95B-4465-BB6D-3730DE79D09F}" name="2020" dataDxfId="294"/>
  </tableColumns>
  <tableStyleInfo name="TableStyleMedium2"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421AE03-E772-45C1-8E1B-C92EAD43F38C}" name="Green_Social_Sustainability_and_Sustainability_Linked_GSSS_Bonds_and_Loans_Underwriting" displayName="Green_Social_Sustainability_and_Sustainability_Linked_GSSS_Bonds_and_Loans_Underwriting" ref="A6:E8" totalsRowShown="0" headerRowDxfId="263">
  <autoFilter ref="A6:E8" xr:uid="{F421AE03-E772-45C1-8E1B-C92EAD43F38C}">
    <filterColumn colId="0" hiddenButton="1"/>
    <filterColumn colId="1" hiddenButton="1"/>
    <filterColumn colId="2" hiddenButton="1"/>
    <filterColumn colId="3" hiddenButton="1"/>
    <filterColumn colId="4" hiddenButton="1"/>
  </autoFilter>
  <tableColumns count="5">
    <tableColumn id="1" xr3:uid="{CEDADC7F-8FCB-41B0-B6A2-54A23C25FAF8}" name="Blank" dataDxfId="262"/>
    <tableColumn id="2" xr3:uid="{20260148-72AF-4D86-8D5A-DC253305FA7A}" name="Units" dataDxfId="261"/>
    <tableColumn id="3" xr3:uid="{BA0DE40F-5EBD-4A9C-BF52-27BAA9C2413A}" name="2022"/>
    <tableColumn id="4" xr3:uid="{286D67A4-4410-48D2-9ADE-1B1EF14CD4E3}" name="2021"/>
    <tableColumn id="5" xr3:uid="{770CFBC0-814E-47C4-BAE0-1BC4F2816876}" name="2020"/>
  </tableColumns>
  <tableStyleInfo name="TableStyleMedium2"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FD5A114-049A-4A55-A469-62166B520744}" name="ES_Risk_Review" displayName="ES_Risk_Review" ref="A6:D7" totalsRowShown="0" headerRowDxfId="260">
  <autoFilter ref="A6:D7" xr:uid="{7FD5A114-049A-4A55-A469-62166B520744}">
    <filterColumn colId="0" hiddenButton="1"/>
    <filterColumn colId="1" hiddenButton="1"/>
    <filterColumn colId="2" hiddenButton="1"/>
    <filterColumn colId="3" hiddenButton="1"/>
  </autoFilter>
  <tableColumns count="4">
    <tableColumn id="1" xr3:uid="{D1CDA0E7-7336-40C0-BC26-EC865996DEEB}" name="Blank" dataDxfId="259"/>
    <tableColumn id="2" xr3:uid="{E5E66D55-8A47-49F0-8A25-7F5743696397}" name="2022" dataDxfId="258"/>
    <tableColumn id="3" xr3:uid="{2921176D-E2BE-4CD4-8FE7-24DDAB358B75}" name="2021" dataDxfId="257"/>
    <tableColumn id="4" xr3:uid="{B82887D9-76CD-4193-B7D5-0013E82B6B04}" name="2020" dataDxfId="256"/>
  </tableColumns>
  <tableStyleInfo name="TableStyleMedium2"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7AE8059-B83D-4CA9-BC68-03AF0ED2C887}" name="Financing_for_Electric_Vehicles_EVs_and_Hybrid_Electric_Vehicles_HEVs" displayName="Financing_for_Electric_Vehicles_EVs_and_Hybrid_Electric_Vehicles_HEVs" ref="A6:E11" totalsRowShown="0" headerRowDxfId="255">
  <autoFilter ref="A6:E11" xr:uid="{B7AE8059-B83D-4CA9-BC68-03AF0ED2C887}">
    <filterColumn colId="0" hiddenButton="1"/>
    <filterColumn colId="1" hiddenButton="1"/>
    <filterColumn colId="2" hiddenButton="1"/>
    <filterColumn colId="3" hiddenButton="1"/>
    <filterColumn colId="4" hiddenButton="1"/>
  </autoFilter>
  <tableColumns count="5">
    <tableColumn id="1" xr3:uid="{2B1C6F34-75E3-4C2C-997D-F9C22F57EEF5}" name="Blank" dataDxfId="254"/>
    <tableColumn id="2" xr3:uid="{C785A354-DE1A-4511-93ED-C3E045EC189C}" name="Units" dataDxfId="253"/>
    <tableColumn id="3" xr3:uid="{6E7C7855-B657-4B18-B5AD-CA3061B996FA}" name="2022"/>
    <tableColumn id="4" xr3:uid="{CF5E028B-91BE-4AB2-A69E-5A0BD95A3340}" name="2021"/>
    <tableColumn id="5" xr3:uid="{9257980F-2054-45A7-9C6F-A734B4602E77}" name="2020"/>
  </tableColumns>
  <tableStyleInfo name="TableStyleMedium2"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8C20CB-AB8B-4523-8156-3726EE688FC6}" name="TDAM_PRI_Assessment_Summary" displayName="TDAM_PRI_Assessment_Summary" ref="A11:D24" totalsRowShown="0" headerRowDxfId="252" dataDxfId="251">
  <autoFilter ref="A11:D24" xr:uid="{008C20CB-AB8B-4523-8156-3726EE688FC6}">
    <filterColumn colId="0" hiddenButton="1"/>
    <filterColumn colId="1" hiddenButton="1"/>
    <filterColumn colId="2" hiddenButton="1"/>
    <filterColumn colId="3" hiddenButton="1"/>
  </autoFilter>
  <tableColumns count="4">
    <tableColumn id="1" xr3:uid="{37B97127-8CFF-4E6F-B3D9-A2C97C661A76}" name="Assets Under Management1" dataDxfId="250"/>
    <tableColumn id="2" xr3:uid="{0C7E02BF-4046-4DCF-B75B-5F8A3FCEEF50}" name="Module Name" dataDxfId="249"/>
    <tableColumn id="3" xr3:uid="{D05CB456-CF7E-488D-BFCB-1C0354745246}" name="Star Score" dataDxfId="248"/>
    <tableColumn id="4" xr3:uid="{421FF7AF-E707-4A95-8BC8-C8A032FAA5AA}" name="Module Score _x000a_(out of 100) " dataDxfId="247"/>
  </tableColumns>
  <tableStyleInfo name="TableStyleMedium2"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926A5D24-203E-4DFB-93F5-F741A3C36DE3}" name="Equator_Principles" displayName="Equator_Principles" ref="A6:C7" totalsRowShown="0" headerRowDxfId="246" dataDxfId="245">
  <autoFilter ref="A6:C7" xr:uid="{926A5D24-203E-4DFB-93F5-F741A3C36DE3}">
    <filterColumn colId="0" hiddenButton="1"/>
    <filterColumn colId="1" hiddenButton="1"/>
    <filterColumn colId="2" hiddenButton="1"/>
  </autoFilter>
  <tableColumns count="3">
    <tableColumn id="1" xr3:uid="{FA6C9CC5-7792-49D4-BABE-98264777C780}" name="Target" dataDxfId="244"/>
    <tableColumn id="2" xr3:uid="{B13BE32D-0E64-4465-A3C5-9DBDEA11C5A2}" name="Progress" dataDxfId="243"/>
    <tableColumn id="3" xr3:uid="{F8293D2F-5089-4EC5-8D53-D7382F1871BA}" name="2022 Result" dataDxfId="242"/>
  </tableColumns>
  <tableStyleInfo name="TableStyleMedium2"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5439C555-04CA-4A36-94CB-946038A17BD6}" name="Project_Finance_Transactions" displayName="Project_Finance_Transactions" ref="A20:D37" totalsRowShown="0" headerRowDxfId="241" dataDxfId="240">
  <autoFilter ref="A20:D37" xr:uid="{5439C555-04CA-4A36-94CB-946038A17BD6}">
    <filterColumn colId="0" hiddenButton="1"/>
    <filterColumn colId="1" hiddenButton="1"/>
    <filterColumn colId="2" hiddenButton="1"/>
    <filterColumn colId="3" hiddenButton="1"/>
  </autoFilter>
  <tableColumns count="4">
    <tableColumn id="1" xr3:uid="{342176B1-AD89-40B2-9BCB-35B0C40E4423}" name="Project Finance" dataDxfId="239"/>
    <tableColumn id="2" xr3:uid="{E989839B-CF4F-4A66-9535-5AF9A6077F23}" name="Category A2" dataDxfId="238"/>
    <tableColumn id="3" xr3:uid="{1E9CD084-59BC-4B1C-8BD4-038D95DD64B8}" name="Category B2" dataDxfId="237"/>
    <tableColumn id="4" xr3:uid="{4EBEE075-B175-4FC6-93CD-72660EBAC60D}" name="Category C2" dataDxfId="236"/>
  </tableColumns>
  <tableStyleInfo name="TableStyleMedium2"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F99669CA-B795-40A4-A263-A2DE230F5271}" name="Insurance_for_Electric_Vehicles_EVs_and_Hybrid_Electric_Vehicles_HEVs" displayName="Insurance_for_Electric_Vehicles_EVs_and_Hybrid_Electric_Vehicles_HEVs" ref="A10:E11" totalsRowShown="0" headerRowDxfId="235">
  <autoFilter ref="A10:E11" xr:uid="{F99669CA-B795-40A4-A263-A2DE230F5271}">
    <filterColumn colId="0" hiddenButton="1"/>
    <filterColumn colId="1" hiddenButton="1"/>
    <filterColumn colId="2" hiddenButton="1"/>
    <filterColumn colId="3" hiddenButton="1"/>
    <filterColumn colId="4" hiddenButton="1"/>
  </autoFilter>
  <tableColumns count="5">
    <tableColumn id="1" xr3:uid="{5C083BFF-B8FD-4C97-8A85-A6D00D591F63}" name="Blank" dataDxfId="234"/>
    <tableColumn id="2" xr3:uid="{7065965A-88CE-4914-B1B4-47FC424F3393}" name="Units" dataDxfId="233"/>
    <tableColumn id="3" xr3:uid="{CA7EBB0B-5201-4D50-8082-071D64B2C3E3}" name="2022" dataDxfId="232"/>
    <tableColumn id="4" xr3:uid="{2B6FD99D-C98B-4B96-AC8E-F9E62F3E499D}" name="2021" dataDxfId="231"/>
    <tableColumn id="5" xr3:uid="{EDB4C342-9205-4A14-BB83-18AAF755421A}" name="2020" dataDxfId="230"/>
  </tableColumns>
  <tableStyleInfo name="TableStyleMedium2"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7561A96-F1F7-4B76-AD8E-7F12044DE7DE}" name="Sustainable_Insurance" displayName="Sustainable_Insurance" ref="A6:C7" totalsRowShown="0" headerRowDxfId="229" dataDxfId="228">
  <autoFilter ref="A6:C7" xr:uid="{07561A96-F1F7-4B76-AD8E-7F12044DE7DE}">
    <filterColumn colId="0" hiddenButton="1"/>
    <filterColumn colId="1" hiddenButton="1"/>
    <filterColumn colId="2" hiddenButton="1"/>
  </autoFilter>
  <tableColumns count="3">
    <tableColumn id="1" xr3:uid="{8634FF2A-8214-428A-9AEB-1D3BDA973FF0}" name="Target" dataDxfId="227"/>
    <tableColumn id="2" xr3:uid="{5FD84D52-B455-4A9E-A7A0-D18FEE6D7493}" name="Progress" dataDxfId="226"/>
    <tableColumn id="3" xr3:uid="{F6C23328-6643-4513-92F2-715EAA96B479}" name="2022 Result" dataDxfId="225"/>
  </tableColumns>
  <tableStyleInfo name="TableStyleMedium2"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895478FD-363D-48AA-B5ED-B84998B60949}" name="Greenhouse_Gas_Emissions" displayName="Greenhouse_Gas_Emissions" ref="A6:C7" totalsRowShown="0">
  <autoFilter ref="A6:C7" xr:uid="{895478FD-363D-48AA-B5ED-B84998B60949}">
    <filterColumn colId="0" hiddenButton="1"/>
    <filterColumn colId="1" hiddenButton="1"/>
    <filterColumn colId="2" hiddenButton="1"/>
  </autoFilter>
  <tableColumns count="3">
    <tableColumn id="1" xr3:uid="{A7B30C17-7908-4504-8E64-1F07CDA63101}" name="Target" dataDxfId="224"/>
    <tableColumn id="2" xr3:uid="{A0BA13CB-AFE9-44A0-8FA6-8EA38C5C7E3B}" name="Progress" dataDxfId="223"/>
    <tableColumn id="3" xr3:uid="{CB5C45AB-D2A5-4D1E-9141-B9A5550C0ED3}" name="2022 Result" dataDxfId="222"/>
  </tableColumns>
  <tableStyleInfo name="TableStyleMedium2"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F5421884-31F4-46E8-8022-431CC22F6E76}" name="TDs_Scope_3_Financed_Emissions_Targets" displayName="TDs_Scope_3_Financed_Emissions_Targets" ref="A10:E17" totalsRowShown="0" headerRowDxfId="221">
  <autoFilter ref="A10:E17" xr:uid="{F5421884-31F4-46E8-8022-431CC22F6E76}">
    <filterColumn colId="0" hiddenButton="1"/>
    <filterColumn colId="1" hiddenButton="1"/>
    <filterColumn colId="2" hiddenButton="1"/>
    <filterColumn colId="3" hiddenButton="1"/>
    <filterColumn colId="4" hiddenButton="1"/>
  </autoFilter>
  <tableColumns count="5">
    <tableColumn id="1" xr3:uid="{94698C5F-59DD-47B0-A4AA-4D2EB9EDF506}" name="Client Sector"/>
    <tableColumn id="2" xr3:uid="{22EE49FD-1C0F-490B-B501-EE524885ABE1}" name="Client Emissions Scope" dataDxfId="220"/>
    <tableColumn id="3" xr3:uid="{CAAD3E21-E322-4BE8-ABA2-AAE8FAF0BEAF}" name="2019 Portfolio Baseline"/>
    <tableColumn id="4" xr3:uid="{C75E1925-FF72-4D69-95AE-4594E700FD8B}" name="2030 Portfolio Targets"/>
    <tableColumn id="5" xr3:uid="{376C97E2-5642-4CD9-8067-9CBC32095740}" name="2019–30 _x000a_Reduction Targets"/>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CE1E035-2D58-4432-8DB7-75511ED8FC36}" name="Responsible_Conduct_and_Compliance_Incident_Reporting" displayName="Responsible_Conduct_and_Compliance_Incident_Reporting" ref="A6:D9" totalsRowShown="0" headerRowDxfId="293">
  <autoFilter ref="A6:D9" xr:uid="{DCE1E035-2D58-4432-8DB7-75511ED8FC36}">
    <filterColumn colId="0" hiddenButton="1"/>
    <filterColumn colId="1" hiddenButton="1"/>
    <filterColumn colId="2" hiddenButton="1"/>
    <filterColumn colId="3" hiddenButton="1"/>
  </autoFilter>
  <tableColumns count="4">
    <tableColumn id="1" xr3:uid="{874FC0A1-4372-45A0-AEBF-D63C8E1B5779}" name="Blank" dataDxfId="292"/>
    <tableColumn id="2" xr3:uid="{2E0BD42C-CD29-4F4C-AEC6-AE7F5851E1E0}" name="2022"/>
    <tableColumn id="3" xr3:uid="{E4C16150-FAF1-4AF0-A91D-A07A6130098B}" name="2021"/>
    <tableColumn id="4" xr3:uid="{28143602-E2EB-4E55-99F8-D2591C5B3D43}" name="2020"/>
  </tableColumns>
  <tableStyleInfo name="TableStyleMedium2"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8C83A284-9956-4445-9EAF-9DCF1DA881DC}" name="Scope_1_through_3" displayName="Scope_1_through_3" ref="A19:H70" totalsRowShown="0" headerRowDxfId="219">
  <autoFilter ref="A19:H70" xr:uid="{8C83A284-9956-4445-9EAF-9DCF1DA881DC}">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BBDDFAB9-9DA9-4F95-AACB-697B94F1E747}" name="Scope 1 &amp; 2 (location based)3,4"/>
    <tableColumn id="2" xr3:uid="{8EADA5AD-29C8-4027-A0CF-3D7367820CD0}" name="Units" dataDxfId="218"/>
    <tableColumn id="3" xr3:uid="{AC907C47-8481-466E-99BE-75CDEF464EAF}" name="Blank"/>
    <tableColumn id="4" xr3:uid="{18940514-3D26-45A7-9E69-835C19738065}" name="2022" dataDxfId="217"/>
    <tableColumn id="5" xr3:uid="{EB53AC47-C09B-4C6E-B10A-EA96AD3359A2}" name="Blank2"/>
    <tableColumn id="6" xr3:uid="{8AEE56A6-10F6-4581-BDEA-153005486DE0}" name="2021" dataDxfId="216"/>
    <tableColumn id="7" xr3:uid="{7D3C8622-1F8D-4333-9CCB-21FFFABF621A}" name="Blank3"/>
    <tableColumn id="8" xr3:uid="{D10729DC-0AF1-4360-840E-324D0EB322B4}" name="2020"/>
  </tableColumns>
  <tableStyleInfo name="TableStyleMedium2"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9A323A89-32DE-4CD1-8B54-3DE45C4DDCB4}" name="Detailed_emissions_breakdown" displayName="Detailed_emissions_breakdown" ref="A6:E17" totalsRowShown="0" headerRowDxfId="215">
  <autoFilter ref="A6:E17" xr:uid="{9A323A89-32DE-4CD1-8B54-3DE45C4DDCB4}">
    <filterColumn colId="0" hiddenButton="1"/>
    <filterColumn colId="1" hiddenButton="1"/>
    <filterColumn colId="2" hiddenButton="1"/>
    <filterColumn colId="3" hiddenButton="1"/>
    <filterColumn colId="4" hiddenButton="1"/>
  </autoFilter>
  <tableColumns count="5">
    <tableColumn id="1" xr3:uid="{B25704D1-AFAB-4E11-A872-74E29EA0C2A3}" name="Detailed emissions breakdown" dataDxfId="214"/>
    <tableColumn id="2" xr3:uid="{F0EBEE13-5507-4C47-9DA6-D39B76955949}" name="Units" dataDxfId="213"/>
    <tableColumn id="3" xr3:uid="{EB39D680-45AE-4F38-B4E3-E15F88949080}" name="2022" dataDxfId="212"/>
    <tableColumn id="4" xr3:uid="{C867A979-2FB8-4542-9155-9DA46DAF7D6C}" name="2021" dataDxfId="211"/>
    <tableColumn id="5" xr3:uid="{4791DB49-1B40-4AF4-8B2D-C50E2C64751C}" name="2020" dataDxfId="210"/>
  </tableColumns>
  <tableStyleInfo name="TableStyleMedium2"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758ADA0E-0645-41C6-8315-6C2AC0E4B5E2}" name="Distance_travelled_km" displayName="Distance_travelled_km" ref="A18:E29" totalsRowShown="0" headerRowDxfId="209">
  <autoFilter ref="A18:E29" xr:uid="{758ADA0E-0645-41C6-8315-6C2AC0E4B5E2}">
    <filterColumn colId="0" hiddenButton="1"/>
    <filterColumn colId="1" hiddenButton="1"/>
    <filterColumn colId="2" hiddenButton="1"/>
    <filterColumn colId="3" hiddenButton="1"/>
    <filterColumn colId="4" hiddenButton="1"/>
  </autoFilter>
  <tableColumns count="5">
    <tableColumn id="1" xr3:uid="{C3BAE3D1-E8A7-44B9-8DA9-40D6A67917EA}" name="Distance travelled (km)" dataDxfId="208"/>
    <tableColumn id="2" xr3:uid="{C90212B5-8845-40C0-AD88-332AD238DE48}" name="Units" dataDxfId="207"/>
    <tableColumn id="3" xr3:uid="{E820B626-1C7D-43EE-B9EB-CDAF13B604E7}" name="2022" dataDxfId="206"/>
    <tableColumn id="4" xr3:uid="{02EA0D27-F5D8-497C-99B9-45411C47869F}" name="2021" dataDxfId="205"/>
    <tableColumn id="5" xr3:uid="{5680C804-83B5-4541-AC5E-F7EC4EC0E200}" name="2020" dataDxfId="204"/>
  </tableColumns>
  <tableStyleInfo name="TableStyleMedium2"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2F354821-9B1D-4E5A-97EA-33852466E9BB}" name="Carbon_Neutral_Commitment" displayName="Carbon_Neutral_Commitment" ref="A6:C8" totalsRowShown="0" headerRowDxfId="203">
  <autoFilter ref="A6:C8" xr:uid="{2F354821-9B1D-4E5A-97EA-33852466E9BB}">
    <filterColumn colId="0" hiddenButton="1"/>
    <filterColumn colId="1" hiddenButton="1"/>
    <filterColumn colId="2" hiddenButton="1"/>
  </autoFilter>
  <tableColumns count="3">
    <tableColumn id="1" xr3:uid="{A8DC6C73-43BC-4636-BCBC-13671148950E}" name="Target"/>
    <tableColumn id="2" xr3:uid="{739D7B3E-7211-4BBD-BDE8-102FEDFE7B39}" name="Progress"/>
    <tableColumn id="3" xr3:uid="{8A0653F1-B37B-48DB-AB5F-02FF6F8F3484}" name="2022 Result"/>
  </tableColumns>
  <tableStyleInfo name="TableStyleMedium2"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C484F3FE-614D-47F3-9716-AE815B484575}" name="Carbon_Neutral_Schedule_2022" displayName="Carbon_Neutral_Schedule_2022" ref="A11:J20" totalsRowShown="0" headerRowDxfId="202" dataDxfId="201">
  <autoFilter ref="A11:J20" xr:uid="{C484F3FE-614D-47F3-9716-AE815B48457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BCCD3802-18E9-417C-8CF4-2E6E9A9C56EC}" name="Blank" dataDxfId="200"/>
    <tableColumn id="2" xr3:uid="{2F730708-2947-47FC-B9D5-AA1B84808A94}" name="Unit" dataDxfId="199"/>
    <tableColumn id="3" xr3:uid="{9C2C81E7-A533-4022-A392-63CF046DC3DF}" name="Blank2" dataDxfId="198"/>
    <tableColumn id="4" xr3:uid="{AB9D7A54-8012-45D1-A128-C8C393BE1006}" name="Canada" dataDxfId="197"/>
    <tableColumn id="5" xr3:uid="{A371E91C-EFC7-4DC1-AFB0-EFF57C0D44CF}" name="Blank3" dataDxfId="196"/>
    <tableColumn id="6" xr3:uid="{75A10F9E-93E7-4CC2-9521-6725C99C8B75}" name="U.S." dataDxfId="195"/>
    <tableColumn id="7" xr3:uid="{7FAAD815-49C6-41E7-8FDE-91148416DFCA}" name="Blank4" dataDxfId="194"/>
    <tableColumn id="8" xr3:uid="{587FD998-E277-44DA-BF47-2BAD3E32A437}" name="International" dataDxfId="193"/>
    <tableColumn id="9" xr3:uid="{3813F313-E9C2-4B35-AA2E-7E2077C8BA1B}" name="Blank5" dataDxfId="192"/>
    <tableColumn id="10" xr3:uid="{F89AEB16-0622-4CFC-8977-67C29ABEF15B}" name="Total" dataDxfId="191"/>
  </tableColumns>
  <tableStyleInfo name="TableStyleMedium2"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7EE63B55-62EE-48E0-99CB-DEEC8E5D56E2}" name="Energy_Consumption" displayName="Energy_Consumption" ref="A6:H24" totalsRowShown="0" headerRowDxfId="190">
  <autoFilter ref="A6:H24" xr:uid="{7EE63B55-62EE-48E0-99CB-DEEC8E5D56E2}">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B0317BFD-7398-4E02-9A5D-C40B299F76B9}" name="Energy consumption by location2" dataDxfId="189"/>
    <tableColumn id="2" xr3:uid="{D156C215-EA23-4C4B-8EE3-EAA7393A2079}" name=" Units" dataDxfId="188"/>
    <tableColumn id="3" xr3:uid="{ED9E08D1-4301-4D2D-86BC-CB07B177C31C}" name="Blank" dataDxfId="187"/>
    <tableColumn id="4" xr3:uid="{CAD7834A-A4D8-4520-92B9-6C2A814ADAD9}" name="2022"/>
    <tableColumn id="5" xr3:uid="{A085E008-EBA5-49EB-8825-A842C6167D0C}" name="Blank2"/>
    <tableColumn id="6" xr3:uid="{1976AE67-1586-4945-8257-74E35D287B5A}" name="2021"/>
    <tableColumn id="7" xr3:uid="{C96659A2-D3FD-4ADF-BC2F-687B705E2823}" name="Blank3" dataDxfId="186"/>
    <tableColumn id="8" xr3:uid="{559C49A6-4328-4F80-A0B5-C5F872AD7928}" name="2020" dataDxfId="185"/>
  </tableColumns>
  <tableStyleInfo name="TableStyleMedium2"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4BDA4D5A-1A31-4F86-9914-1591BF99CAA9}" name="Water_Consumption" displayName="Water_Consumption" ref="A9:E12" totalsRowShown="0" headerRowDxfId="184">
  <autoFilter ref="A9:E12" xr:uid="{4BDA4D5A-1A31-4F86-9914-1591BF99CAA9}">
    <filterColumn colId="0" hiddenButton="1"/>
    <filterColumn colId="1" hiddenButton="1"/>
    <filterColumn colId="2" hiddenButton="1"/>
    <filterColumn colId="3" hiddenButton="1"/>
    <filterColumn colId="4" hiddenButton="1"/>
  </autoFilter>
  <tableColumns count="5">
    <tableColumn id="1" xr3:uid="{4A653FAA-9382-4556-A30F-726217B7EA04}" name="Water consumption" dataDxfId="183"/>
    <tableColumn id="2" xr3:uid="{A26742D9-A568-4CB1-8181-22613E71A3EB}" name="Units" dataDxfId="182"/>
    <tableColumn id="3" xr3:uid="{B88E69C9-D07B-4523-9BBC-984CAAFECA9D}" name="2022" dataDxfId="181"/>
    <tableColumn id="4" xr3:uid="{07391375-EA9D-4615-BD4D-630092515180}" name="2021" dataDxfId="180"/>
    <tableColumn id="5" xr3:uid="{25EF5E74-1D53-4704-9F57-32970C947C18}" name="2020" dataDxfId="179"/>
  </tableColumns>
  <tableStyleInfo name="TableStyleMedium2"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881ED85E-2488-4D8B-BEAE-6DE19D321266}" name="Water" displayName="Water" ref="A6:C7" totalsRowShown="0" headerRowDxfId="178">
  <autoFilter ref="A6:C7" xr:uid="{881ED85E-2488-4D8B-BEAE-6DE19D321266}">
    <filterColumn colId="0" hiddenButton="1"/>
    <filterColumn colId="1" hiddenButton="1"/>
    <filterColumn colId="2" hiddenButton="1"/>
  </autoFilter>
  <tableColumns count="3">
    <tableColumn id="1" xr3:uid="{AD511F48-FFB0-4F5A-BA7E-D8687F7253E1}" name="Target" dataDxfId="177"/>
    <tableColumn id="2" xr3:uid="{7FE71737-18C4-4AC4-8546-5C46E76103A0}" name="Progress" dataDxfId="176"/>
    <tableColumn id="3" xr3:uid="{419DCB73-83E9-4106-A88F-8F49CB8BEA49}" name="2022 Result" dataDxfId="175"/>
  </tableColumns>
  <tableStyleInfo name="TableStyleMedium2"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5BB941E7-726E-4AF1-A225-A99FA6F760E5}" name="Waste" displayName="Waste" ref="A6:E14" totalsRowShown="0" headerRowDxfId="174">
  <autoFilter ref="A6:E14" xr:uid="{5BB941E7-726E-4AF1-A225-A99FA6F760E5}">
    <filterColumn colId="0" hiddenButton="1"/>
    <filterColumn colId="1" hiddenButton="1"/>
    <filterColumn colId="2" hiddenButton="1"/>
    <filterColumn colId="3" hiddenButton="1"/>
    <filterColumn colId="4" hiddenButton="1"/>
  </autoFilter>
  <tableColumns count="5">
    <tableColumn id="1" xr3:uid="{79C26431-F2FA-4946-B089-6BE99309B222}" name="Waste – North America" dataDxfId="173"/>
    <tableColumn id="2" xr3:uid="{06B9E7CB-BD4C-450F-BB11-BC7863C608A1}" name="Units" dataDxfId="172"/>
    <tableColumn id="3" xr3:uid="{89CB6A17-6E10-4286-9184-D6E72824E626}" name="2022"/>
    <tableColumn id="4" xr3:uid="{F2C94F66-8358-4B77-9AB4-9FB3AA592E1B}" name="2021"/>
    <tableColumn id="5" xr3:uid="{FB9015C2-A408-4A60-8A0A-66B7D1EF1ED2}" name="2020"/>
  </tableColumns>
  <tableStyleInfo name="TableStyleMedium2"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CA866F08-C60D-461E-9E1F-BAC0B498A6C8}" name="Paper" displayName="Paper" ref="A6:E15" totalsRowShown="0" headerRowDxfId="171">
  <autoFilter ref="A6:E15" xr:uid="{CA866F08-C60D-461E-9E1F-BAC0B498A6C8}">
    <filterColumn colId="0" hiddenButton="1"/>
    <filterColumn colId="1" hiddenButton="1"/>
    <filterColumn colId="2" hiddenButton="1"/>
    <filterColumn colId="3" hiddenButton="1"/>
    <filterColumn colId="4" hiddenButton="1"/>
  </autoFilter>
  <tableColumns count="5">
    <tableColumn id="1" xr3:uid="{4A5F234C-1FD2-4CE2-BFE1-4BD1C80EF694}" name="Paper by type1,2"/>
    <tableColumn id="2" xr3:uid="{E7EB0E08-20A0-46D3-B03A-C303B0A8B479}" name="Units" dataDxfId="170"/>
    <tableColumn id="3" xr3:uid="{E8A79640-0939-43D4-B506-6A7346A52EAE}" name="2022"/>
    <tableColumn id="4" xr3:uid="{929CB087-82D0-48F2-A9C2-13281F98B26C}" name="2021"/>
    <tableColumn id="5" xr3:uid="{2E55559E-F3E2-463E-B090-3583D84FF876}" name="2020"/>
  </tableColumns>
  <tableStyleInfo name="TableStyleMedium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F6BFE8C-1311-4E15-8FFC-D022494B7445}" name="Employee_Training_Hours_Related_to_Human_Rights" displayName="Employee_Training_Hours_Related_to_Human_Rights" ref="A6:D7" totalsRowShown="0">
  <autoFilter ref="A6:D7" xr:uid="{DF6BFE8C-1311-4E15-8FFC-D022494B7445}">
    <filterColumn colId="0" hiddenButton="1"/>
    <filterColumn colId="1" hiddenButton="1"/>
    <filterColumn colId="2" hiddenButton="1"/>
    <filterColumn colId="3" hiddenButton="1"/>
  </autoFilter>
  <tableColumns count="4">
    <tableColumn id="1" xr3:uid="{6C992BC4-7653-4FD8-AA8E-24C971559011}" name="Blank" dataDxfId="291"/>
    <tableColumn id="2" xr3:uid="{C6B72CA7-ABEC-4FE8-9DFF-F258172F7059}" name="2022" dataDxfId="290"/>
    <tableColumn id="3" xr3:uid="{5EE10517-0F16-4302-8D93-2BFCCDF42596}" name="2021" dataDxfId="289"/>
    <tableColumn id="4" xr3:uid="{32C81633-E3FB-41B0-8115-619568FBAFAE}" name="2020" dataDxfId="288"/>
  </tableColumns>
  <tableStyleInfo name="TableStyleMedium2"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AF5BCA27-D6B7-4CCF-9CD9-62BBB04FB254}" name="Green_Buildings" displayName="Green_Buildings" ref="A7:I18" totalsRowShown="0" headerRowDxfId="169" dataDxfId="168">
  <autoFilter ref="A7:I18" xr:uid="{AF5BCA27-D6B7-4CCF-9CD9-62BBB04FB25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75FD602F-DF19-4F8C-89C3-76B32D2EC86E}" name="Blank" dataDxfId="167"/>
    <tableColumn id="2" xr3:uid="{B67BDEB2-80C1-4834-B881-2776A72579D6}" name="U.S. Retail" dataDxfId="166"/>
    <tableColumn id="3" xr3:uid="{11F4FFEC-AA31-433D-B5E5-3C91D92DE275}" name="U.S. Retail2" dataDxfId="165"/>
    <tableColumn id="4" xr3:uid="{2ED57892-7EB8-49B4-813D-5306016B9DFF}" name="U.S. Corporate" dataDxfId="164"/>
    <tableColumn id="5" xr3:uid="{1F6B942D-2CA5-489B-B6C3-06A6ECC10F7F}" name="U.S. Corporate2" dataDxfId="163"/>
    <tableColumn id="6" xr3:uid="{3DD0AC75-24CD-4D0A-B6A3-E46D7ABDD7BF}" name="Canadian Retail" dataDxfId="162"/>
    <tableColumn id="7" xr3:uid="{BA6DAA1B-0705-432B-9E76-862895427FE1}" name="Canadian Retail2" dataDxfId="161"/>
    <tableColumn id="8" xr3:uid="{D2D006EF-85FD-4650-830F-AB3FD65E0E27}" name="Canadian Corporate" dataDxfId="160"/>
    <tableColumn id="9" xr3:uid="{2C01624B-A7CE-4A86-B563-586D4D3FB011}" name="Canadian Corporate2" dataDxfId="159"/>
  </tableColumns>
  <tableStyleInfo name="TableStyleMedium2" showFirstColumn="0" showLastColumn="0" showRowStripes="0"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B2D945E7-3F57-4C0A-8592-71E97F62A165}" name="LEED_Certified_Workspace" displayName="LEED_Certified_Workspace" ref="A21:D23" totalsRowShown="0" headerRowDxfId="158">
  <autoFilter ref="A21:D23" xr:uid="{B2D945E7-3F57-4C0A-8592-71E97F62A165}">
    <filterColumn colId="0" hiddenButton="1"/>
    <filterColumn colId="1" hiddenButton="1"/>
    <filterColumn colId="2" hiddenButton="1"/>
    <filterColumn colId="3" hiddenButton="1"/>
  </autoFilter>
  <tableColumns count="4">
    <tableColumn id="1" xr3:uid="{B0FF9EBB-C4B4-4F70-8FEB-7FA0A9096F5F}" name="Blank" dataDxfId="157"/>
    <tableColumn id="2" xr3:uid="{872A0EC2-BEDF-4BE6-91B7-90493B464563}" name="2022" dataDxfId="156"/>
    <tableColumn id="3" xr3:uid="{10E0D14A-6A23-4AD3-B91A-7319E92D67BF}" name="2021" dataDxfId="155"/>
    <tableColumn id="4" xr3:uid="{00816F18-ED1B-46E6-941D-B7E8E8B50805}" name="2020" dataDxfId="154"/>
  </tableColumns>
  <tableStyleInfo name="TableStyleMedium2" showFirstColumn="0" showLastColumn="0" showRowStripes="0"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221826E0-A9F6-46A9-AF3B-E1F61FCD2A44}" name="Financial_Education" displayName="Financial_Education" ref="A6:D12" totalsRowShown="0" headerRowDxfId="153">
  <autoFilter ref="A6:D12" xr:uid="{221826E0-A9F6-46A9-AF3B-E1F61FCD2A44}">
    <filterColumn colId="0" hiddenButton="1"/>
    <filterColumn colId="1" hiddenButton="1"/>
    <filterColumn colId="2" hiddenButton="1"/>
    <filterColumn colId="3" hiddenButton="1"/>
  </autoFilter>
  <tableColumns count="4">
    <tableColumn id="1" xr3:uid="{718D0A8F-C9EA-48B3-A7B0-24FDE9F425A2}" name="Blank" dataDxfId="152"/>
    <tableColumn id="2" xr3:uid="{CB4B5493-7E68-4720-B856-5B4107BBFDD2}" name="2022 "/>
    <tableColumn id="3" xr3:uid="{E00957A2-F626-4498-BBB4-456A0800B9F7}" name="20212 "/>
    <tableColumn id="4" xr3:uid="{FD01ECE6-9B1C-449B-A45B-94FBB2CFF601}" name="20202 "/>
  </tableColumns>
  <tableStyleInfo name="TableStyleMedium2" showFirstColumn="0" showLastColumn="0" showRowStripes="0"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FF63C260-46F3-46EC-AE95-C31AB060B08C}" name="US_Financial_Education_Programs" displayName="US_Financial_Education_Programs" ref="A16:E21" totalsRowShown="0" headerRowDxfId="151" dataDxfId="150">
  <autoFilter ref="A16:E21" xr:uid="{FF63C260-46F3-46EC-AE95-C31AB060B08C}">
    <filterColumn colId="0" hiddenButton="1"/>
    <filterColumn colId="1" hiddenButton="1"/>
    <filterColumn colId="2" hiddenButton="1"/>
    <filterColumn colId="3" hiddenButton="1"/>
    <filterColumn colId="4" hiddenButton="1"/>
  </autoFilter>
  <tableColumns count="5">
    <tableColumn id="1" xr3:uid="{8F126E36-6319-4054-B752-7EC5DE6A4CE8}" name="Financial education category" dataDxfId="149"/>
    <tableColumn id="2" xr3:uid="{81ECE1C0-0952-4E09-81C9-42D25CBF48BC}" name="All events total" dataDxfId="148"/>
    <tableColumn id="3" xr3:uid="{FC30F8F1-EFB4-4331-8CC0-9121CF748A17}" name="All attendees total1" dataDxfId="147"/>
    <tableColumn id="4" xr3:uid="{BBE1C479-E60D-49CF-8D8D-CA9AA12DC32A}" name="LMI events4" dataDxfId="146"/>
    <tableColumn id="5" xr3:uid="{909A1570-BDE9-4407-AEDA-A5A1C6A129A5}" name="LMI attendees4"/>
  </tableColumns>
  <tableStyleInfo name="TableStyleMedium2" showFirstColumn="0" showLastColumn="0" showRowStripes="0"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B83D538B-863C-4AAB-9292-6DFBE789BC4E}" name="Support_for_small_businesses" displayName="Support_for_small_businesses" ref="A6:E20" totalsRowShown="0" headerRowDxfId="145">
  <autoFilter ref="A6:E20" xr:uid="{B83D538B-863C-4AAB-9292-6DFBE789BC4E}">
    <filterColumn colId="0" hiddenButton="1"/>
    <filterColumn colId="1" hiddenButton="1"/>
    <filterColumn colId="2" hiddenButton="1"/>
    <filterColumn colId="3" hiddenButton="1"/>
    <filterColumn colId="4" hiddenButton="1"/>
  </autoFilter>
  <tableColumns count="5">
    <tableColumn id="1" xr3:uid="{5858579B-2D8E-4FB1-AAF6-0BEACEE84B83}" name="Blank" dataDxfId="144"/>
    <tableColumn id="2" xr3:uid="{9A79AA5A-43B6-411A-B407-4A703AFDD753}" name="Units" dataDxfId="143"/>
    <tableColumn id="3" xr3:uid="{F1D37DEE-28E8-4199-B694-C843F75ACB18}" name="2022"/>
    <tableColumn id="4" xr3:uid="{FA1DA493-9182-40B1-9286-B266687E7CE6}" name="2021" dataDxfId="142"/>
    <tableColumn id="5" xr3:uid="{A15EDD2D-C402-47D3-ACA4-97F1E9317949}" name="2020" dataDxfId="141"/>
  </tableColumns>
  <tableStyleInfo name="TableStyleMedium2" showFirstColumn="0" showLastColumn="0" showRowStripes="0"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A132F9BE-C061-4DB2-8F22-8B34E5E598F7}" name="LMI_Customer_Products" displayName="LMI_Customer_Products" ref="A6:E11" totalsRowShown="0" headerRowDxfId="140">
  <autoFilter ref="A6:E11" xr:uid="{A132F9BE-C061-4DB2-8F22-8B34E5E598F7}">
    <filterColumn colId="0" hiddenButton="1"/>
    <filterColumn colId="1" hiddenButton="1"/>
    <filterColumn colId="2" hiddenButton="1"/>
    <filterColumn colId="3" hiddenButton="1"/>
    <filterColumn colId="4" hiddenButton="1"/>
  </autoFilter>
  <tableColumns count="5">
    <tableColumn id="1" xr3:uid="{2244A25D-C711-4FD5-8FC7-E93CC055A93D}" name="Right Step Mortgage2" dataDxfId="139"/>
    <tableColumn id="2" xr3:uid="{84379B87-652E-4A38-87BB-E4900DC8D0EF}" name="Units"/>
    <tableColumn id="3" xr3:uid="{AE7D080A-E6A8-4790-A27D-3400D70D5C4E}" name=" 2022 "/>
    <tableColumn id="4" xr3:uid="{D5052ABD-8517-4D76-9E5E-AEA6AFFD9E66}" name=" 2021 "/>
    <tableColumn id="5" xr3:uid="{7A8CC27F-FDAB-4AED-BAB1-5D703018D2FB}" name=" 2020 "/>
  </tableColumns>
  <tableStyleInfo name="TableStyleMedium2" showFirstColumn="0" showLastColumn="0" showRowStripes="0"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A0870BF9-B484-464D-AD9E-3832FC1226C4}" name="Donations" displayName="Donations" ref="A6:E7" totalsRowShown="0" headerRowDxfId="138">
  <autoFilter ref="A6:E7" xr:uid="{A0870BF9-B484-464D-AD9E-3832FC1226C4}">
    <filterColumn colId="0" hiddenButton="1"/>
    <filterColumn colId="1" hiddenButton="1"/>
    <filterColumn colId="2" hiddenButton="1"/>
    <filterColumn colId="3" hiddenButton="1"/>
    <filterColumn colId="4" hiddenButton="1"/>
  </autoFilter>
  <tableColumns count="5">
    <tableColumn id="1" xr3:uid="{F35ED424-13E5-4A3F-A0A9-3B21A3E5D777}" name="Target" dataDxfId="137"/>
    <tableColumn id="2" xr3:uid="{B2EC151B-9F5B-43DA-9473-38F03C8C8D49}" name="Progress" dataDxfId="136"/>
    <tableColumn id="3" xr3:uid="{ED8FEE0E-57DF-4069-BA26-7EE91C6E1888}" name=" 2022 " dataDxfId="135"/>
    <tableColumn id="4" xr3:uid="{9C80E3C7-65F1-4260-9B0C-8EE0EFD9986A}" name=" 2021 " dataDxfId="134"/>
    <tableColumn id="5" xr3:uid="{49010355-84C8-4356-8C96-4C5586C525EB}" name="2020" dataDxfId="133"/>
  </tableColumns>
  <tableStyleInfo name="TableStyleMedium2" showFirstColumn="0" showLastColumn="0" showRowStripes="0"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F9B592E1-7C39-47BB-B8ED-13C97FDEB062}" name="Performance_trends" displayName="Performance_trends" ref="A13:E16" totalsRowShown="0" headerRowDxfId="132">
  <autoFilter ref="A13:E16" xr:uid="{F9B592E1-7C39-47BB-B8ED-13C97FDEB062}">
    <filterColumn colId="0" hiddenButton="1"/>
    <filterColumn colId="1" hiddenButton="1"/>
    <filterColumn colId="2" hiddenButton="1"/>
    <filterColumn colId="3" hiddenButton="1"/>
    <filterColumn colId="4" hiddenButton="1"/>
  </autoFilter>
  <tableColumns count="5">
    <tableColumn id="1" xr3:uid="{27BFED85-B379-46AC-8650-F1E848913982}" name="Performance Trends: Donations" dataDxfId="131"/>
    <tableColumn id="2" xr3:uid="{ED004FD5-E3AF-407A-B3B7-F43325367B1A}" name="Blank" dataDxfId="130"/>
    <tableColumn id="3" xr3:uid="{043F27E0-5C3C-4CD6-BC4C-7C833A7B3F63}" name=" 2022 " dataDxfId="129"/>
    <tableColumn id="4" xr3:uid="{B60ACE3B-CCEA-4715-8C3C-56522F2AF8CE}" name=" 2021 "/>
    <tableColumn id="5" xr3:uid="{13F633C4-EA7C-4BD2-A837-AA837AB2CAFF}" name="2020" dataDxfId="128"/>
  </tableColumns>
  <tableStyleInfo name="TableStyleMedium2" showFirstColumn="0" showLastColumn="0" showRowStripes="0"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F09392FE-8D3D-4C3D-ADE2-E4095A7516E0}" name="Canada" displayName="Canada" ref="A23:B28" totalsRowShown="0" headerRowDxfId="127">
  <autoFilter ref="A23:B28" xr:uid="{F09392FE-8D3D-4C3D-ADE2-E4095A7516E0}">
    <filterColumn colId="0" hiddenButton="1"/>
    <filterColumn colId="1" hiddenButton="1"/>
  </autoFilter>
  <tableColumns count="2">
    <tableColumn id="1" xr3:uid="{06074099-D0B6-4831-8A41-58DC7B864A17}" name="Canada" dataDxfId="126"/>
    <tableColumn id="2" xr3:uid="{820001B3-86D7-414D-806E-0E6CF0CFDB08}" name="Blank" dataDxfId="125"/>
  </tableColumns>
  <tableStyleInfo name="TableStyleMedium2" showFirstColumn="0" showLastColumn="0" showRowStripes="0"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37932C00-EF43-457F-B8FC-DAC14B5795ED}" name="US" displayName="US" ref="C23:D28" totalsRowShown="0" headerRowDxfId="124">
  <autoFilter ref="C23:D28" xr:uid="{37932C00-EF43-457F-B8FC-DAC14B5795ED}">
    <filterColumn colId="0" hiddenButton="1"/>
    <filterColumn colId="1" hiddenButton="1"/>
  </autoFilter>
  <tableColumns count="2">
    <tableColumn id="1" xr3:uid="{C9F10CB2-72A6-4876-9A86-85742CD89A89}" name="U.S." dataDxfId="123"/>
    <tableColumn id="2" xr3:uid="{B8818413-CD45-4356-B624-0AD9C61D5733}" name="Blank" dataDxfId="122"/>
  </tableColumns>
  <tableStyleInfo name="TableStyleMedium2"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E39431B-CAA7-43E9-8316-C4BDDA217795}" name="Total_Compensation_Adjusted_For_Women_Relative_to_Men" displayName="Total_Compensation_Adjusted_For_Women_Relative_to_Men" ref="A6:D11" totalsRowShown="0">
  <autoFilter ref="A6:D11" xr:uid="{9E39431B-CAA7-43E9-8316-C4BDDA217795}">
    <filterColumn colId="0" hiddenButton="1"/>
    <filterColumn colId="1" hiddenButton="1"/>
    <filterColumn colId="2" hiddenButton="1"/>
    <filterColumn colId="3" hiddenButton="1"/>
  </autoFilter>
  <tableColumns count="4">
    <tableColumn id="1" xr3:uid="{3DB96B42-9A99-4C66-889E-D0B99CBC1282}" name="Position Group2" dataDxfId="287"/>
    <tableColumn id="2" xr3:uid="{CDECB2F2-D5C7-4C80-BEBF-09B61B74ED47}" name="2022" dataDxfId="286"/>
    <tableColumn id="3" xr3:uid="{2636F91C-DC31-44C8-BD1E-DD68A51D7DEB}" name="2021" dataDxfId="285"/>
    <tableColumn id="4" xr3:uid="{3E102347-BAA7-45D5-B7AB-0B71D47734F8}" name="2020⁷" dataDxfId="284"/>
  </tableColumns>
  <tableStyleInfo name="TableStyleMedium2" showFirstColumn="0" showLastColumn="0" showRowStripes="0"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C455DE89-0A38-4B4C-8B67-E84070C8682B}" name="Detailed_breakdown_by_program" displayName="Detailed_breakdown_by_program" ref="A6:E18" totalsRowShown="0" headerRowDxfId="121">
  <autoFilter ref="A6:E18" xr:uid="{C455DE89-0A38-4B4C-8B67-E84070C8682B}">
    <filterColumn colId="0" hiddenButton="1"/>
    <filterColumn colId="1" hiddenButton="1"/>
    <filterColumn colId="2" hiddenButton="1"/>
    <filterColumn colId="3" hiddenButton="1"/>
    <filterColumn colId="4" hiddenButton="1"/>
  </autoFilter>
  <tableColumns count="5">
    <tableColumn id="1" xr3:uid="{C1786F5D-D135-4ABE-AB4D-5ABCDAD625C1}" name="TD Friends of the Environment Foundation" dataDxfId="120"/>
    <tableColumn id="2" xr3:uid="{526CE3C0-0EC6-417D-8C2B-BB3404D25B09}" name="Units" dataDxfId="119"/>
    <tableColumn id="3" xr3:uid="{93A33CF9-C59A-40FB-ABF0-B25748634BD8}" name=" 2022 "/>
    <tableColumn id="4" xr3:uid="{5F73CBF6-ADFC-452A-9891-41762A7CF682}" name=" 2021 "/>
    <tableColumn id="5" xr3:uid="{C69430A4-727D-4F7B-8DF2-A73D6D297A52}" name="2020"/>
  </tableColumns>
  <tableStyleInfo name="TableStyleMedium2" showFirstColumn="0" showLastColumn="0" showRowStripes="0"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5B0D5495-E1DF-47E4-A028-415129FA5192}" name="LBG" displayName="LBG" ref="A7:C12" totalsRowShown="0">
  <autoFilter ref="A7:C12" xr:uid="{5B0D5495-E1DF-47E4-A028-415129FA5192}">
    <filterColumn colId="0" hiddenButton="1"/>
    <filterColumn colId="1" hiddenButton="1"/>
    <filterColumn colId="2" hiddenButton="1"/>
  </autoFilter>
  <tableColumns count="3">
    <tableColumn id="1" xr3:uid="{74402CB2-8CBD-47FC-B505-EB07F61A98B8}" name="Type of contribution" dataDxfId="118"/>
    <tableColumn id="2" xr3:uid="{19D5BCBE-AB33-4298-B528-59D948AC57B9}" name="Blank" dataDxfId="117"/>
    <tableColumn id="3" xr3:uid="{8BEB481E-7A39-48AB-9844-BA075CA5FCE8}" name="Total amount" dataDxfId="116"/>
  </tableColumns>
  <tableStyleInfo name="TableStyleMedium2" showFirstColumn="0" showLastColumn="0" showRowStripes="0"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523007EE-ACFF-4B41-963C-D90B6B192481}" name="Commitment" displayName="Commitment" ref="A5:E8" totalsRowShown="0" headerRowDxfId="115" dataDxfId="114">
  <autoFilter ref="A5:E8" xr:uid="{523007EE-ACFF-4B41-963C-D90B6B192481}">
    <filterColumn colId="0" hiddenButton="1"/>
    <filterColumn colId="1" hiddenButton="1"/>
    <filterColumn colId="2" hiddenButton="1"/>
    <filterColumn colId="3" hiddenButton="1"/>
    <filterColumn colId="4" hiddenButton="1"/>
  </autoFilter>
  <tableColumns count="5">
    <tableColumn id="1" xr3:uid="{95BD9226-3BDD-41B1-9EF5-7401599EC595}" name="Commitment1" dataDxfId="113"/>
    <tableColumn id="2" xr3:uid="{F38C476C-9816-4DAC-A747-A19414E06430}" name="Blank" dataDxfId="112"/>
    <tableColumn id="3" xr3:uid="{F4B0E0F3-FD0E-4695-A87C-60A10062DDA2}" name="Progress" dataDxfId="111"/>
    <tableColumn id="4" xr3:uid="{F35320CB-28D3-4718-8DB4-BB60671E6635}" name="Blank2"/>
    <tableColumn id="5" xr3:uid="{2733DAF0-7953-4A6E-AE1C-E744269EA230}" name="2022 Result"/>
  </tableColumns>
  <tableStyleInfo name="TableStyleMedium2" showFirstColumn="0" showLastColumn="0" showRowStripes="0"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C3B077F7-80C9-4A10-AC98-FED796449304}" name="Total_Executive_Appointments_2022" displayName="Total_Executive_Appointments_2022" ref="A15:B23" totalsRowShown="0">
  <autoFilter ref="A15:B23" xr:uid="{C3B077F7-80C9-4A10-AC98-FED796449304}">
    <filterColumn colId="0" hiddenButton="1"/>
    <filterColumn colId="1" hiddenButton="1"/>
  </autoFilter>
  <tableColumns count="2">
    <tableColumn id="1" xr3:uid="{A5CD5D34-5A8B-4112-80FA-516D747CDD30}" name="Global – Executive appointments by gender" dataDxfId="110"/>
    <tableColumn id="2" xr3:uid="{6A0F1C73-E8B2-403F-B87D-1AD374257918}" name="Blank" dataDxfId="109"/>
  </tableColumns>
  <tableStyleInfo name="TableStyleMedium2" showFirstColumn="0" showLastColumn="0" showRowStripes="0"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ADD89A0A-A9D8-49B0-876B-440B5A983EA3}" name="Percentage_of_Employees_per_Position_Level_by_Gender" displayName="Percentage_of_Employees_per_Position_Level_by_Gender" ref="A6:G33" totalsRowShown="0" headerRowDxfId="108" dataDxfId="107">
  <autoFilter ref="A6:G33" xr:uid="{ADD89A0A-A9D8-49B0-876B-440B5A983EA3}">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198F0EAF-A407-44DE-88A4-71E053A73274}" name="Blank" dataDxfId="106"/>
    <tableColumn id="2" xr3:uid="{E76E8300-E632-403D-82F0-5044A8655D7B}" name="Blank2" dataDxfId="105"/>
    <tableColumn id="3" xr3:uid="{4EB7594E-EC3C-4292-8F81-3598AEE4E36D}" name=" 2022 " dataDxfId="104"/>
    <tableColumn id="4" xr3:uid="{0539893D-E3CE-4830-9EC0-9ED6931785D2}" name="Blank3" dataDxfId="103"/>
    <tableColumn id="5" xr3:uid="{C059EFDE-B0B3-4032-B412-BEBA9C0D57B6}" name=" 2021 " dataDxfId="102"/>
    <tableColumn id="6" xr3:uid="{0B958432-093F-4161-9D07-A6ADE66B32EE}" name="Blank4" dataDxfId="101"/>
    <tableColumn id="7" xr3:uid="{C3426776-37C6-4767-A261-1416A3710941}" name=" 2020 " dataDxfId="100"/>
  </tableColumns>
  <tableStyleInfo name="TableStyleMedium2" showFirstColumn="0" showLastColumn="0" showRowStripes="0"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18DDF9E9-2120-4E36-99CB-58327AD339CB}" name="Workforce_diversity" displayName="Workforce_diversity" ref="A7:G48" totalsRowShown="0" headerRowDxfId="99" dataDxfId="98">
  <autoFilter ref="A7:G48" xr:uid="{18DDF9E9-2120-4E36-99CB-58327AD339CB}">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4D598A9-ABAC-4363-B88D-11C93A991B42}" name="The Toronto-Dominion Bank – Board of Directors" dataDxfId="97"/>
    <tableColumn id="2" xr3:uid="{DA4E336E-A0EA-4C14-9786-F3D3B8722E20}" name="Blank" dataDxfId="96"/>
    <tableColumn id="3" xr3:uid="{69893587-CB4B-41F2-8224-D38F28304A65}" name="2022" dataDxfId="95"/>
    <tableColumn id="4" xr3:uid="{8371F0C5-9B87-4AFD-BC95-6EA561B548D6}" name="Blank2" dataDxfId="94"/>
    <tableColumn id="5" xr3:uid="{980D46C5-225D-48CB-9B15-1B352D4767D7}" name="2021" dataDxfId="93"/>
    <tableColumn id="6" xr3:uid="{E90C43D4-BEDE-40B2-8B54-C7B5B8FF6673}" name="Blank3" dataDxfId="92"/>
    <tableColumn id="7" xr3:uid="{7FE70DB7-66A3-461D-9C96-5F3E89E29BA0}" name="2020" dataDxfId="91"/>
  </tableColumns>
  <tableStyleInfo name="TableStyleMedium2" showFirstColumn="0" showLastColumn="0" showRowStripes="0"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BD72639-FCD6-4733-ADC6-7EEFD27A4759}" name="Visible_minorities_and_minorities" displayName="Visible_minorities_and_minorities" ref="A68:G118" totalsRowShown="0" headerRowDxfId="90" dataDxfId="89">
  <autoFilter ref="A68:G118" xr:uid="{3BD72639-FCD6-4733-ADC6-7EEFD27A475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74E6CD87-DC74-4B03-9068-5C3F261D228A}" name="Blank" dataDxfId="88"/>
    <tableColumn id="2" xr3:uid="{58528438-8F43-42CD-AFAC-A06049BE42D4}" name="Blank2" dataDxfId="87"/>
    <tableColumn id="3" xr3:uid="{443C3E76-7AEB-4D02-A623-7B94C91E36B3}" name="2022" dataDxfId="86"/>
    <tableColumn id="4" xr3:uid="{6136C0A9-B669-4FDA-A266-B770EF3E0259}" name="Blank3" dataDxfId="85"/>
    <tableColumn id="5" xr3:uid="{BEA425FF-2231-482A-B040-44F878227466}" name="2021" dataDxfId="84"/>
    <tableColumn id="6" xr3:uid="{9E6D3A93-7880-48D6-B2DE-4E446A810604}" name="Blank4" dataDxfId="83"/>
    <tableColumn id="7" xr3:uid="{3651A1E2-53EE-45E4-AF04-82AAABDA4C59}" name="2020" dataDxfId="82"/>
  </tableColumns>
  <tableStyleInfo name="TableStyleMedium2" showFirstColumn="0" showLastColumn="0" showRowStripes="0"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C92311D9-9368-4260-A45E-DC204F1948A6}" name="investing_in_talent" displayName="investing_in_talent" ref="A6:D13" totalsRowShown="0" headerRowDxfId="81">
  <autoFilter ref="A6:D13" xr:uid="{C92311D9-9368-4260-A45E-DC204F1948A6}">
    <filterColumn colId="0" hiddenButton="1"/>
    <filterColumn colId="1" hiddenButton="1"/>
    <filterColumn colId="2" hiddenButton="1"/>
    <filterColumn colId="3" hiddenButton="1"/>
  </autoFilter>
  <tableColumns count="4">
    <tableColumn id="1" xr3:uid="{D4D38A90-7C31-4B37-A21E-30888C0AC6DF}" name="Blank" dataDxfId="80"/>
    <tableColumn id="2" xr3:uid="{8C2221AB-F019-405B-9D45-10696C669AD9}" name="2022"/>
    <tableColumn id="3" xr3:uid="{5E97E87C-77A6-4DA2-8665-BAF973E88273}" name="2021" dataDxfId="79"/>
    <tableColumn id="4" xr3:uid="{FFFE1F1D-2F00-42AA-894C-2133419DB34E}" name="2020" dataDxfId="78"/>
  </tableColumns>
  <tableStyleInfo name="TableStyleMedium2" showFirstColumn="0" showLastColumn="0" showRowStripes="0"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984B1189-B66E-4CB0-B93F-E84AAC004BC4}" name="global_training_and_development" displayName="global_training_and_development" ref="A19:D27" totalsRowShown="0" headerRowDxfId="77">
  <autoFilter ref="A19:D27" xr:uid="{984B1189-B66E-4CB0-B93F-E84AAC004BC4}">
    <filterColumn colId="0" hiddenButton="1"/>
    <filterColumn colId="1" hiddenButton="1"/>
    <filterColumn colId="2" hiddenButton="1"/>
    <filterColumn colId="3" hiddenButton="1"/>
  </autoFilter>
  <tableColumns count="4">
    <tableColumn id="1" xr3:uid="{BA736FED-6B05-4894-B6E8-9EBF4197A440}" name="Blank" dataDxfId="76"/>
    <tableColumn id="2" xr3:uid="{8C14B4BC-6F5F-4777-8AE0-37D170B87976}" name="2022" dataDxfId="75"/>
    <tableColumn id="3" xr3:uid="{CE616E05-4310-4752-9181-2995F85E169B}" name="2021" dataDxfId="74"/>
    <tableColumn id="4" xr3:uid="{70F789D7-9C45-4DE6-B08C-6773402D8242}" name="2020" dataDxfId="73"/>
  </tableColumns>
  <tableStyleInfo name="TableStyleMedium2" showFirstColumn="0" showLastColumn="0" showRowStripes="0"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61717E91-7E63-4DDF-976B-0A49C981FE05}" name="Employee_by_Contract_Type" displayName="Employee_by_Contract_Type" ref="A6:J11" totalsRowShown="0" headerRowDxfId="72" dataDxfId="71">
  <autoFilter ref="A6:J11" xr:uid="{61717E91-7E63-4DDF-976B-0A49C981FE0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8942A13E-91AE-40C8-85EF-CB58C7899376}" name="Blank" dataDxfId="70"/>
    <tableColumn id="2" xr3:uid="{F8BE5268-1FDA-4AE4-B855-CD5B29B219AA}" name="2022" dataDxfId="69"/>
    <tableColumn id="3" xr3:uid="{E330FB25-1699-430F-AA72-AA1ED454F6E6}" name="2022-2"/>
    <tableColumn id="4" xr3:uid="{16A2D0D9-0B60-4595-89A4-DD3E391F5D6E}" name="2021" dataDxfId="68"/>
    <tableColumn id="5" xr3:uid="{855A3631-8013-48DD-814B-BAB4C055B7AE}" name="2021-2"/>
    <tableColumn id="6" xr3:uid="{9A971681-B037-41D4-8C43-6D06AACAC1A6}" name="2020" dataDxfId="67"/>
    <tableColumn id="7" xr3:uid="{4875D85B-72B8-4EB4-B459-77390D5365F6}" name="2020-2"/>
    <tableColumn id="8" xr3:uid="{495FD46F-BD67-4CF2-BD09-9E1F65717DDB}" name="2022 _x000a_Total" dataDxfId="66"/>
    <tableColumn id="9" xr3:uid="{87B941E2-C1CC-4692-A776-B7D120AA7053}" name="2021 _x000a_Total" dataDxfId="65"/>
    <tableColumn id="10" xr3:uid="{E754217F-AB00-41A7-8D12-2CE722A29664}" name="2020 _x000a_Total " dataDxfId="64"/>
  </tableColumns>
  <tableStyleInfo name="TableStyleMedium2"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98C50F3-018B-4F00-A7A0-ADB8FC6AD0D7}" name="Taxes_Borne_by_TD_Bank_Group" displayName="Taxes_Borne_by_TD_Bank_Group" ref="A6:D14" totalsRowShown="0" headerRowDxfId="283">
  <autoFilter ref="A6:D14" xr:uid="{398C50F3-018B-4F00-A7A0-ADB8FC6AD0D7}">
    <filterColumn colId="0" hiddenButton="1"/>
    <filterColumn colId="1" hiddenButton="1"/>
    <filterColumn colId="2" hiddenButton="1"/>
    <filterColumn colId="3" hiddenButton="1"/>
  </autoFilter>
  <tableColumns count="4">
    <tableColumn id="1" xr3:uid="{AA07CBA3-B9B3-418B-B83B-A2190A615DDE}" name="Blank" dataDxfId="282"/>
    <tableColumn id="2" xr3:uid="{EBBC068B-986F-4357-9887-0635AF6C7867}" name="2022" dataDxfId="281"/>
    <tableColumn id="3" xr3:uid="{8C975858-2610-4709-8D20-C1467BD2F384}" name="2021" dataDxfId="280"/>
    <tableColumn id="4" xr3:uid="{6C37E24D-4F71-4DD3-ABDE-71B7EEEFA733}" name="2020" dataDxfId="279"/>
  </tableColumns>
  <tableStyleInfo name="TableStyleMedium2" showFirstColumn="0" showLastColumn="0" showRowStripes="0"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8E27F48D-B9C7-4575-8545-E1075BDF75CF}" name="Workforce_Profile" displayName="Workforce_Profile" ref="A17:F56" totalsRowShown="0" headerRowDxfId="63">
  <autoFilter ref="A17:F56" xr:uid="{8E27F48D-B9C7-4575-8545-E1075BDF75CF}">
    <filterColumn colId="0" hiddenButton="1"/>
    <filterColumn colId="1" hiddenButton="1"/>
    <filterColumn colId="2" hiddenButton="1"/>
    <filterColumn colId="3" hiddenButton="1"/>
    <filterColumn colId="4" hiddenButton="1"/>
    <filterColumn colId="5" hiddenButton="1"/>
  </autoFilter>
  <tableColumns count="6">
    <tableColumn id="1" xr3:uid="{1C0B1BD7-879E-4960-B606-3DA82D7FA94B}" name="Canada"/>
    <tableColumn id="2" xr3:uid="{D072249D-4265-4D27-979C-310A4DB58D2C}" name="Full-time 2022"/>
    <tableColumn id="3" xr3:uid="{38C26CA7-5878-4E7A-8239-D99D5E583C6D}" name="Part-time3 2022"/>
    <tableColumn id="4" xr3:uid="{E1B63E66-F416-48CF-8147-90B4150C0D1C}" name="2022 _x000a_Total" dataDxfId="62"/>
    <tableColumn id="5" xr3:uid="{8A0A9CFD-FBE3-42A4-B3A0-C9FA340F23F9}" name="2021 _x000a_Total"/>
    <tableColumn id="6" xr3:uid="{BA68135F-DF17-499D-8CE3-B46DA2C2CB53}" name="2020 _x000a_Total"/>
  </tableColumns>
  <tableStyleInfo name="TableStyleMedium2" showFirstColumn="0" showLastColumn="0" showRowStripes="0"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6566830E-44D4-4F74-8971-26EC93B00E05}" name="Employee_Engagement" displayName="Employee_Engagement" ref="A6:J8" totalsRowShown="0" headerRowDxfId="61">
  <autoFilter ref="A6:J8" xr:uid="{6566830E-44D4-4F74-8971-26EC93B00E0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29BFF28D-4FFF-4189-B3CA-BB79EBFEC12A}" name="Objective" dataDxfId="60"/>
    <tableColumn id="2" xr3:uid="{11078216-823A-450A-81FF-5791F7FBD954}" name="2023 Target" dataDxfId="59"/>
    <tableColumn id="3" xr3:uid="{CB83F0CA-E894-4654-9B0A-101352FF56F0}" name="2022 Target"/>
    <tableColumn id="4" xr3:uid="{CDF3C248-FEF5-4A70-A74F-CD0089EFC3EB}" name="Progress" dataDxfId="58"/>
    <tableColumn id="5" xr3:uid="{72DFCDC3-CCA0-4C99-B9F7-E0A48046C6CA}" name="2022 Result"/>
    <tableColumn id="6" xr3:uid="{D038CDA5-5005-4135-924F-04D0D8EFDC99}" name="2022 Result - 2" dataDxfId="57"/>
    <tableColumn id="7" xr3:uid="{99502FF2-F4AF-4DE2-B339-F9B09277F19C}" name="2021 Result1"/>
    <tableColumn id="8" xr3:uid="{59AE2175-DB0D-4254-9BF9-75195A614988}" name="2021 Result1 - 2"/>
    <tableColumn id="9" xr3:uid="{3CB31864-AB5F-46C3-A038-D3343B6DE594}" name="2020 Result2"/>
    <tableColumn id="10" xr3:uid="{C30A83D8-95B8-4C9E-A67B-A768DEEB4830}" name="2020 Result2 - 2"/>
  </tableColumns>
  <tableStyleInfo name="TableStyleMedium2" showFirstColumn="0" showLastColumn="0" showRowStripes="0"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B318217F-8DAC-468C-A5E3-AC42AFCE1213}" name="Overall_Employee_Experience" displayName="Overall_Employee_Experience" ref="A17:G23" totalsRowShown="0" headerRowDxfId="56" dataDxfId="55">
  <autoFilter ref="A17:G23" xr:uid="{B318217F-8DAC-468C-A5E3-AC42AFCE1213}">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8D546FA-55DE-4C4F-BAB4-A6E5B901C8E8}" name="Blank" dataDxfId="54"/>
    <tableColumn id="2" xr3:uid="{96AE5D56-F5A4-4518-A4B4-27D353460F12}" name="Blank2" dataDxfId="53"/>
    <tableColumn id="3" xr3:uid="{60C5D103-E3E9-443D-A8DE-0C6D1D0602D9}" name="2022" dataDxfId="52"/>
    <tableColumn id="4" xr3:uid="{69703DCC-7082-4FBB-872C-4E3BE6EB481E}" name="Blank3" dataDxfId="51"/>
    <tableColumn id="5" xr3:uid="{9A3A36D1-3BAF-4866-8A8C-C302BB14D9AD}" name="2021" dataDxfId="50"/>
    <tableColumn id="6" xr3:uid="{B59D4A51-6C26-474A-88B5-660A7D83B1B8}" name="Blank4" dataDxfId="49"/>
    <tableColumn id="7" xr3:uid="{6B3D7D1A-FA83-4063-94B4-CB4CC5396624}" name="2020" dataDxfId="48"/>
  </tableColumns>
  <tableStyleInfo name="TableStyleMedium2" showFirstColumn="0" showLastColumn="0" showRowStripes="0"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4D644465-4A86-4C5D-B4F6-85085C04B465}" name="Pulse_Survey_Results" displayName="Pulse_Survey_Results" ref="A31:D37" totalsRowShown="0" headerRowDxfId="47">
  <autoFilter ref="A31:D37" xr:uid="{4D644465-4A86-4C5D-B4F6-85085C04B465}">
    <filterColumn colId="0" hiddenButton="1"/>
    <filterColumn colId="1" hiddenButton="1"/>
    <filterColumn colId="2" hiddenButton="1"/>
    <filterColumn colId="3" hiddenButton="1"/>
  </autoFilter>
  <tableColumns count="4">
    <tableColumn id="1" xr3:uid="{1086304A-0833-4103-B8BF-CB24A32492FB}" name="Blank" dataDxfId="46"/>
    <tableColumn id="2" xr3:uid="{558C240E-39BC-416B-A9FD-95BF198B287F}" name="2022" dataDxfId="45"/>
    <tableColumn id="3" xr3:uid="{C6B1E5E1-04C0-4FCB-B5AD-99B8550E32FE}" name="2021" dataDxfId="44"/>
    <tableColumn id="4" xr3:uid="{703D9FEE-2F53-417F-80E9-135014490239}" name="2020" dataDxfId="43"/>
  </tableColumns>
  <tableStyleInfo name="TableStyleMedium2" showFirstColumn="0" showLastColumn="0" showRowStripes="0"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23B178BF-52D5-4397-A6AE-AA59C4BD4991}" name="Employee_Turnover" displayName="Employee_Turnover" ref="A6:E7" totalsRowShown="0" headerRowDxfId="42">
  <autoFilter ref="A6:E7" xr:uid="{23B178BF-52D5-4397-A6AE-AA59C4BD4991}">
    <filterColumn colId="0" hiddenButton="1"/>
    <filterColumn colId="1" hiddenButton="1"/>
    <filterColumn colId="2" hiddenButton="1"/>
    <filterColumn colId="3" hiddenButton="1"/>
    <filterColumn colId="4" hiddenButton="1"/>
  </autoFilter>
  <tableColumns count="5">
    <tableColumn id="1" xr3:uid="{D3CDF0D8-6A7B-4E3F-AB2C-E277C49480B0}" name="Objective" dataDxfId="41"/>
    <tableColumn id="2" xr3:uid="{1972A71F-D241-4692-A5B6-69AF48EDEEC1}" name="Blank" dataDxfId="40"/>
    <tableColumn id="3" xr3:uid="{8AB4D57A-E411-40D0-8DA7-84C509782FCD}" name="2022 _x000a_Results" dataDxfId="39"/>
    <tableColumn id="4" xr3:uid="{C00AF152-EBC4-4F27-82B1-566BF58205C7}" name="2021 _x000a_Results" dataDxfId="38"/>
    <tableColumn id="5" xr3:uid="{8668C2C0-911C-4991-BBE3-B3CB024FDDFC}" name="2020 _x000a_Results" dataDxfId="37"/>
  </tableColumns>
  <tableStyleInfo name="TableStyleMedium2" showFirstColumn="0" showLastColumn="0" showRowStripes="0"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C37034F8-0C5D-4FC9-8212-5A0DDA762485}" name="Employee_Turnover_Overall" displayName="Employee_Turnover_Overall" ref="A9:M21" totalsRowShown="0" headerRowDxfId="36" dataDxfId="35">
  <autoFilter ref="A9:M21" xr:uid="{C37034F8-0C5D-4FC9-8212-5A0DDA76248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FDC10068-3972-46A1-9180-C5E4B90D274C}" name="Blank" dataDxfId="34"/>
    <tableColumn id="2" xr3:uid="{127E4571-AD01-49DA-9152-9002F443212D}" name="Blank2" dataDxfId="33"/>
    <tableColumn id="3" xr3:uid="{89447479-E81D-4585-BA74-BFA4144D253D}" name="2022" dataDxfId="32"/>
    <tableColumn id="4" xr3:uid="{7BDC1FD6-7F2C-4621-B1DE-40B16630F286}" name="2022-1" dataDxfId="31"/>
    <tableColumn id="5" xr3:uid="{0EC7D4C0-F160-4E33-BDD0-AF12CD8FB12C}" name="2022-2" dataDxfId="30"/>
    <tableColumn id="6" xr3:uid="{73AB3F4B-0035-4D7E-B2BE-E80522EB91C7}" name="Blank3" dataDxfId="29"/>
    <tableColumn id="7" xr3:uid="{925EC132-EFDE-4F8C-9C00-E76CA28C3F9C}" name="2021⁴" dataDxfId="28"/>
    <tableColumn id="8" xr3:uid="{E3585327-B338-434A-8DFD-36F0E924645D}" name="2021⁴-2" dataDxfId="27"/>
    <tableColumn id="9" xr3:uid="{6EC26A28-3172-41D3-96ED-B7BE02CA173D}" name="2021⁴-3" dataDxfId="26"/>
    <tableColumn id="10" xr3:uid="{333EB644-6FCA-47C4-AABA-6CD13FA14C48}" name="Blank4" dataDxfId="25"/>
    <tableColumn id="11" xr3:uid="{262C59A8-6EEE-4F43-94C3-CF10206C56ED}" name="2020" dataDxfId="24"/>
    <tableColumn id="12" xr3:uid="{F714C3A6-71C8-4D8E-B99A-9A0B7B745490}" name="2020-2" dataDxfId="23"/>
    <tableColumn id="13" xr3:uid="{5AE4941A-93A5-474F-B5D6-3659DC69E3A0}" name="2020-3" dataDxfId="22"/>
  </tableColumns>
  <tableStyleInfo name="TableStyleMedium2" showFirstColumn="0" showLastColumn="0" showRowStripes="0"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E00D174F-DCDF-4AFC-80C8-10C6A06449A8}" name="Workplace_Health_and_Safety" displayName="Workplace_Health_and_Safety" ref="A6:G17" totalsRowShown="0" headerRowDxfId="21" dataDxfId="20">
  <autoFilter ref="A6:G17" xr:uid="{E00D174F-DCDF-4AFC-80C8-10C6A06449A8}">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5DABC09C-7CEF-44DC-9D90-A47642E6ED07}" name="Canada" dataDxfId="19"/>
    <tableColumn id="2" xr3:uid="{15F4E359-7A98-4BE0-AFC9-434B3803B0BC}" name="Blank" dataDxfId="18"/>
    <tableColumn id="3" xr3:uid="{D75B88E7-A6DD-401E-8B78-64FEEF0F79B8}" name="2022" dataDxfId="17"/>
    <tableColumn id="4" xr3:uid="{5305C480-AE3F-449D-8A13-A0F3EA8098E1}" name="Blank2" dataDxfId="16"/>
    <tableColumn id="5" xr3:uid="{931015CF-B542-4409-AD1A-C70AABC16CAC}" name="2021" dataDxfId="15"/>
    <tableColumn id="6" xr3:uid="{BAD1731A-AB46-47DE-AC30-3DEDC46ED5C9}" name="Blank3" dataDxfId="14"/>
    <tableColumn id="7" xr3:uid="{A3D1ECB6-163E-47B5-ABE9-0600DF417AA8}" name="2020" dataDxfId="13"/>
  </tableColumns>
  <tableStyleInfo name="TableStyleMedium2" showFirstColumn="0" showLastColumn="0" showRowStripes="0"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D0045042-D83C-4DF5-9747-6DE2E119B3C6}" name="Legendary_Customer_Experience" displayName="Legendary_Customer_Experience" ref="A6:G7" totalsRowShown="0" headerRowDxfId="12" dataDxfId="11">
  <autoFilter ref="A6:G7" xr:uid="{D0045042-D83C-4DF5-9747-6DE2E119B3C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29B137A3-BA80-4B94-9CEB-62C8C4AD0A59}" name="Objective" dataDxfId="10"/>
    <tableColumn id="2" xr3:uid="{C9D2C922-5AA3-466D-94F0-725E87FF031C}" name="Blank" dataDxfId="9"/>
    <tableColumn id="3" xr3:uid="{F8EE13EE-9193-44F3-A85E-893DB0064DE8}" name="2022 Target" dataDxfId="8"/>
    <tableColumn id="4" xr3:uid="{3D6C9E4E-5EF3-43B9-86DC-A235799C975E}" name="Progress" dataDxfId="7"/>
    <tableColumn id="5" xr3:uid="{8716F4A5-8710-4E12-A0AE-2747F66D2B3D}" name="Blank2" dataDxfId="6"/>
    <tableColumn id="6" xr3:uid="{399D2784-DD4D-4123-948D-1AC24F70DF67}" name="2022 Result" dataDxfId="5"/>
    <tableColumn id="7" xr3:uid="{D8F11802-7F27-41C2-9C90-C820BA847871}" name="2023 Target1" dataDxfId="4"/>
  </tableColumns>
  <tableStyleInfo name="TableStyleMedium2" showFirstColumn="0" showLastColumn="0" showRowStripes="0"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7EF2EB98-1D74-4287-A682-EE2B3D6AF39F}" name="Customer_Complaint_Resolution" displayName="Customer_Complaint_Resolution" ref="A6:D16" totalsRowShown="0" headerRowDxfId="3">
  <autoFilter ref="A6:D16" xr:uid="{7EF2EB98-1D74-4287-A682-EE2B3D6AF39F}">
    <filterColumn colId="0" hiddenButton="1"/>
    <filterColumn colId="1" hiddenButton="1"/>
    <filterColumn colId="2" hiddenButton="1"/>
    <filterColumn colId="3" hiddenButton="1"/>
  </autoFilter>
  <tableColumns count="4">
    <tableColumn id="1" xr3:uid="{22ABC637-A7BE-49E7-80E0-8A9D1FB4B3E8}" name="Blank" dataDxfId="2"/>
    <tableColumn id="2" xr3:uid="{55D69C94-E42F-4DAC-981F-43EF2265EB4E}" name="2022"/>
    <tableColumn id="3" xr3:uid="{1A9BC4BA-F074-4FC1-B5CC-AA940825909E}" name="2021"/>
    <tableColumn id="4" xr3:uid="{E2251AFB-3AF6-449E-BD22-F3431A7F8006}" name="2020"/>
  </tableColumns>
  <tableStyleInfo name="TableStyleMedium2" showFirstColumn="0" showLastColumn="0" showRowStripes="0"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B18F44C9-40F7-485B-B1E9-0BF923123821}" name="Three_Year_Performance" displayName="Three_Year_Performance" ref="A6:D13" totalsRowShown="0" headerRowDxfId="1">
  <autoFilter ref="A6:D13" xr:uid="{B18F44C9-40F7-485B-B1E9-0BF923123821}">
    <filterColumn colId="0" hiddenButton="1"/>
    <filterColumn colId="1" hiddenButton="1"/>
    <filterColumn colId="2" hiddenButton="1"/>
    <filterColumn colId="3" hiddenButton="1"/>
  </autoFilter>
  <tableColumns count="4">
    <tableColumn id="1" xr3:uid="{C0811C46-C1D4-4F4B-BBE2-80215A214BEB}" name="Savings Plans" dataDxfId="0"/>
    <tableColumn id="2" xr3:uid="{86D390B5-EC03-4ACA-9EB1-C9C6EBC2B5B5}" name="2022"/>
    <tableColumn id="3" xr3:uid="{CE3C45ED-F5E8-4C9E-A456-47FF3E3955AE}" name="2021"/>
    <tableColumn id="4" xr3:uid="{B7CFE387-6106-409A-9104-7FFE8B778666}" name="2020"/>
  </tableColumns>
  <tableStyleInfo name="TableStyleMedium2"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9693FCE-1FCF-46E6-92B4-4D19B1814908}" name="Privacy" displayName="Privacy" ref="A6:D9" totalsRowShown="0" headerRowDxfId="278">
  <autoFilter ref="A6:D9" xr:uid="{A9693FCE-1FCF-46E6-92B4-4D19B1814908}">
    <filterColumn colId="0" hiddenButton="1"/>
    <filterColumn colId="1" hiddenButton="1"/>
    <filterColumn colId="2" hiddenButton="1"/>
    <filterColumn colId="3" hiddenButton="1"/>
  </autoFilter>
  <tableColumns count="4">
    <tableColumn id="1" xr3:uid="{3C879E26-4C48-49AF-B25F-6E371D06375E}" name="Blank" dataDxfId="277"/>
    <tableColumn id="2" xr3:uid="{E36BB228-18BA-49A4-87BA-1BA13FD891C8}" name="2022"/>
    <tableColumn id="3" xr3:uid="{A0C1B65E-1356-4CC9-B06D-D57A74DB63B8}" name="2021"/>
    <tableColumn id="4" xr3:uid="{FA7CD05C-0FAF-40CE-9754-0BDA15361AB4}" name="2020"/>
  </tableColumns>
  <tableStyleInfo name="TableStyleMedium2"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007D81A-57CE-4A4B-98D9-AA239B2333BE}" name="Low_Carbon_Economy" displayName="Low_Carbon_Economy" ref="A6:C8" totalsRowShown="0" headerRowDxfId="276" dataDxfId="275">
  <autoFilter ref="A6:C8" xr:uid="{6007D81A-57CE-4A4B-98D9-AA239B2333BE}">
    <filterColumn colId="0" hiddenButton="1"/>
    <filterColumn colId="1" hiddenButton="1"/>
    <filterColumn colId="2" hiddenButton="1"/>
  </autoFilter>
  <tableColumns count="3">
    <tableColumn id="1" xr3:uid="{6680B481-E613-4BCD-9D34-519BAAB11FD3}" name="Target" dataDxfId="274"/>
    <tableColumn id="2" xr3:uid="{25F7944B-0B32-47A7-A9EB-193C799B9A06}" name="Progress" dataDxfId="273"/>
    <tableColumn id="3" xr3:uid="{4AB82CC5-D3D9-4945-B96F-A40FD9E6B01C}" name="2022 Result" dataDxfId="272"/>
  </tableColumns>
  <tableStyleInfo name="TableStyleMedium2"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401BA10-E621-4CD0-9D89-E877C3300125}" name="Low_Carbon_Economy_Contribution" displayName="Low_Carbon_Economy_Contribution" ref="A6:I14" totalsRowShown="0" headerRowDxfId="271">
  <autoFilter ref="A6:I14" xr:uid="{0401BA10-E621-4CD0-9D89-E877C330012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BCCB41D-DFFC-410C-894D-2F6DFB407181}" name="TD Segment"/>
    <tableColumn id="2" xr3:uid="{E4BBB801-A9C2-4507-AD36-917DE2174309}" name="Auto &amp; Transportation"/>
    <tableColumn id="3" xr3:uid="{69E79946-CA8B-4A74-A9A6-A798A632DD82}" name="Energy"/>
    <tableColumn id="4" xr3:uid="{4E278492-08D0-4063-A9DB-56FA199ABA57}" name="Real _x000a_Estate"/>
    <tableColumn id="5" xr3:uid="{FC7ADD2C-E751-400E-9D38-5001A33DF270}" name="Recycling"/>
    <tableColumn id="6" xr3:uid="{3EBA7A41-263C-4F31-8B64-199CCC173D07}" name="Sustainable Land Use"/>
    <tableColumn id="7" xr3:uid="{647CA8EC-0661-4553-9F17-0D9AA3D2A2A6}" name="Multi _x000a_Sector"/>
    <tableColumn id="8" xr3:uid="{062E3EC5-2166-4171-90AF-C1D4CAE056FE}" name="FY22 _x000a_Total" dataDxfId="270"/>
    <tableColumn id="9" xr3:uid="{E7AA8DEF-48C7-4FBD-A9AE-5601086BCA4A}" name="Grand Total FY17–FY222,3" dataDxfId="269"/>
  </tableColumns>
  <tableStyleInfo name="TableStyleMedium2"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9F807838-0725-4A1C-BF2E-84EAFD9F0CF2}" name="Carbon_related_Assets" displayName="Carbon_related_Assets" ref="A6:D7" totalsRowShown="0" headerRowDxfId="268">
  <autoFilter ref="A6:D7" xr:uid="{9F807838-0725-4A1C-BF2E-84EAFD9F0CF2}">
    <filterColumn colId="0" hiddenButton="1"/>
    <filterColumn colId="1" hiddenButton="1"/>
    <filterColumn colId="2" hiddenButton="1"/>
    <filterColumn colId="3" hiddenButton="1"/>
  </autoFilter>
  <tableColumns count="4">
    <tableColumn id="1" xr3:uid="{A428BD90-707D-4A6C-9398-B794E760D065}" name="Blank" dataDxfId="267"/>
    <tableColumn id="2" xr3:uid="{E51E8F2E-26E9-46EE-89D0-147B9107D053}" name="2022" dataDxfId="266"/>
    <tableColumn id="3" xr3:uid="{6E532360-2B81-4EC8-81C7-7B7BD8160323}" name="2021" dataDxfId="265"/>
    <tableColumn id="4" xr3:uid="{FB0EAA13-6E9C-4CE2-B4C8-E5C286FAAEE3}" name="2020" dataDxfId="264"/>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table" Target="../tables/table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table" Target="../tables/table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table" Target="../tables/table18.xml"/><Relationship Id="rId1" Type="http://schemas.openxmlformats.org/officeDocument/2006/relationships/printerSettings" Target="../printerSettings/printerSettings18.bin"/><Relationship Id="rId4" Type="http://schemas.openxmlformats.org/officeDocument/2006/relationships/table" Target="../tables/table20.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td.com/content/dam/tdcom/canada/about-td/pdf/esg/2022-tdrc-report.pdf" TargetMode="External"/><Relationship Id="rId7" Type="http://schemas.openxmlformats.org/officeDocument/2006/relationships/hyperlink" Target="https://www.td.com/content/dam/tdcom/canada/about-td/pdf/esg/2022-global-reporting-initiative-index.pdf" TargetMode="External"/><Relationship Id="rId2" Type="http://schemas.openxmlformats.org/officeDocument/2006/relationships/hyperlink" Target="https://www.td.com/content/dam/tdcom/canada/about-td/pdf/esg/2022-climate-action-report.pdf" TargetMode="External"/><Relationship Id="rId1" Type="http://schemas.openxmlformats.org/officeDocument/2006/relationships/hyperlink" Target="https://www.td.com/ca/en/about-td/for-investors/policies-and-references" TargetMode="External"/><Relationship Id="rId6" Type="http://schemas.openxmlformats.org/officeDocument/2006/relationships/hyperlink" Target="https://www.td.com/content/dam/tdcom/canada/about-td/pdf/esg/2022-sasb-index.pdf" TargetMode="External"/><Relationship Id="rId5" Type="http://schemas.openxmlformats.org/officeDocument/2006/relationships/hyperlink" Target="https://www.td.com/document/PDF/ar2022/ar2022-Complete-Report.pdf" TargetMode="External"/><Relationship Id="rId4" Type="http://schemas.openxmlformats.org/officeDocument/2006/relationships/hyperlink" Target="https://www.td.com/content/dam/tdcom/canada/about-td/pdf/esg/2022-esg-report.pdf" TargetMode="External"/><Relationship Id="rId9"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table" Target="../tables/table2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27.xml"/><Relationship Id="rId2" Type="http://schemas.openxmlformats.org/officeDocument/2006/relationships/table" Target="../tables/table26.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table" Target="../tables/table31.xml"/><Relationship Id="rId2" Type="http://schemas.openxmlformats.org/officeDocument/2006/relationships/table" Target="../tables/table30.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33.xml"/><Relationship Id="rId2" Type="http://schemas.openxmlformats.org/officeDocument/2006/relationships/table" Target="../tables/table32.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34.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35.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table" Target="../tables/table36.xml"/><Relationship Id="rId2" Type="http://schemas.openxmlformats.org/officeDocument/2006/relationships/drawing" Target="../drawings/drawing3.xml"/><Relationship Id="rId1" Type="http://schemas.openxmlformats.org/officeDocument/2006/relationships/printerSettings" Target="../printerSettings/printerSettings30.bin"/><Relationship Id="rId6" Type="http://schemas.openxmlformats.org/officeDocument/2006/relationships/table" Target="../tables/table39.xml"/><Relationship Id="rId5" Type="http://schemas.openxmlformats.org/officeDocument/2006/relationships/table" Target="../tables/table38.xml"/><Relationship Id="rId4" Type="http://schemas.openxmlformats.org/officeDocument/2006/relationships/table" Target="../tables/table37.xml"/></Relationships>
</file>

<file path=xl/worksheets/_rels/sheet31.xml.rels><?xml version="1.0" encoding="UTF-8" standalone="yes"?>
<Relationships xmlns="http://schemas.openxmlformats.org/package/2006/relationships"><Relationship Id="rId2" Type="http://schemas.openxmlformats.org/officeDocument/2006/relationships/table" Target="../tables/table4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table" Target="../tables/table4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table" Target="../tables/table42.xml"/><Relationship Id="rId2" Type="http://schemas.openxmlformats.org/officeDocument/2006/relationships/drawing" Target="../drawings/drawing4.xml"/><Relationship Id="rId1" Type="http://schemas.openxmlformats.org/officeDocument/2006/relationships/printerSettings" Target="../printerSettings/printerSettings33.bin"/><Relationship Id="rId4" Type="http://schemas.openxmlformats.org/officeDocument/2006/relationships/table" Target="../tables/table43.xml"/></Relationships>
</file>

<file path=xl/worksheets/_rels/sheet34.xml.rels><?xml version="1.0" encoding="UTF-8" standalone="yes"?>
<Relationships xmlns="http://schemas.openxmlformats.org/package/2006/relationships"><Relationship Id="rId2" Type="http://schemas.openxmlformats.org/officeDocument/2006/relationships/table" Target="../tables/table4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table" Target="../tables/table46.xml"/><Relationship Id="rId2" Type="http://schemas.openxmlformats.org/officeDocument/2006/relationships/table" Target="../tables/table4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table" Target="../tables/table48.xml"/><Relationship Id="rId2" Type="http://schemas.openxmlformats.org/officeDocument/2006/relationships/table" Target="../tables/table47.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table" Target="../tables/table50.xml"/><Relationship Id="rId2" Type="http://schemas.openxmlformats.org/officeDocument/2006/relationships/table" Target="../tables/table49.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table" Target="../tables/table51.xml"/><Relationship Id="rId2" Type="http://schemas.openxmlformats.org/officeDocument/2006/relationships/drawing" Target="../drawings/drawing5.xml"/><Relationship Id="rId1" Type="http://schemas.openxmlformats.org/officeDocument/2006/relationships/printerSettings" Target="../printerSettings/printerSettings38.bin"/><Relationship Id="rId5" Type="http://schemas.openxmlformats.org/officeDocument/2006/relationships/table" Target="../tables/table53.xml"/><Relationship Id="rId4" Type="http://schemas.openxmlformats.org/officeDocument/2006/relationships/table" Target="../tables/table52.xml"/></Relationships>
</file>

<file path=xl/worksheets/_rels/sheet39.xml.rels><?xml version="1.0" encoding="UTF-8" standalone="yes"?>
<Relationships xmlns="http://schemas.openxmlformats.org/package/2006/relationships"><Relationship Id="rId3" Type="http://schemas.openxmlformats.org/officeDocument/2006/relationships/table" Target="../tables/table55.xml"/><Relationship Id="rId2" Type="http://schemas.openxmlformats.org/officeDocument/2006/relationships/table" Target="../tables/table54.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table" Target="../tables/table56.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table" Target="../tables/table57.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table" Target="../tables/table58.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table" Target="../tables/table59.xml"/><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80032-DABB-4E4B-8313-7853B99EAEA3}">
  <dimension ref="A1:E23"/>
  <sheetViews>
    <sheetView tabSelected="1" workbookViewId="0"/>
  </sheetViews>
  <sheetFormatPr defaultColWidth="0" defaultRowHeight="15.5" zeroHeight="1"/>
  <cols>
    <col min="1" max="1" width="60.58203125" customWidth="1"/>
    <col min="2" max="2" width="33.33203125" hidden="1" customWidth="1"/>
    <col min="3" max="5" width="0" hidden="1" customWidth="1"/>
    <col min="6" max="16384" width="9" hidden="1"/>
  </cols>
  <sheetData>
    <row r="1" spans="1:2">
      <c r="A1" s="174" t="s">
        <v>948</v>
      </c>
    </row>
    <row r="2" spans="1:2" ht="59.15" customHeight="1">
      <c r="A2" s="162" t="s">
        <v>941</v>
      </c>
      <c r="B2" s="162"/>
    </row>
    <row r="3" spans="1:2">
      <c r="A3" s="19" t="s">
        <v>540</v>
      </c>
    </row>
    <row r="4" spans="1:2">
      <c r="A4" s="105" t="s">
        <v>540</v>
      </c>
    </row>
    <row r="5" spans="1:2">
      <c r="A5" s="19" t="s">
        <v>0</v>
      </c>
    </row>
    <row r="6" spans="1:2">
      <c r="A6" s="105" t="str">
        <f>'TD’s Board of Directors'!A3</f>
        <v>Corporate Governance and Integrity</v>
      </c>
    </row>
    <row r="7" spans="1:2">
      <c r="A7" s="105" t="str">
        <f>Privacy!A3</f>
        <v>Data Security and Privacy</v>
      </c>
    </row>
    <row r="8" spans="1:2">
      <c r="A8" s="19" t="s">
        <v>47</v>
      </c>
    </row>
    <row r="9" spans="1:2">
      <c r="A9" s="105" t="str">
        <f>'Low-Carbon Economy'!A3</f>
        <v>Sustainable Finance</v>
      </c>
    </row>
    <row r="10" spans="1:2">
      <c r="A10" s="106" t="s">
        <v>82</v>
      </c>
    </row>
    <row r="11" spans="1:2">
      <c r="A11" s="105" t="str">
        <f>'Equator Principles'!A3</f>
        <v>Lending</v>
      </c>
    </row>
    <row r="12" spans="1:2">
      <c r="A12" s="105" t="str">
        <f>'Insurance for Electric Vehicles'!A3</f>
        <v>Sustainable Insurance</v>
      </c>
    </row>
    <row r="13" spans="1:2">
      <c r="A13" s="19" t="s">
        <v>135</v>
      </c>
    </row>
    <row r="14" spans="1:2">
      <c r="A14" s="105" t="s">
        <v>136</v>
      </c>
    </row>
    <row r="15" spans="1:2">
      <c r="A15" s="105" t="str">
        <f>'Energy Consumption'!A3</f>
        <v>Responsible Resource Use and Nature-Based Solutions</v>
      </c>
    </row>
    <row r="16" spans="1:2">
      <c r="A16" s="19" t="s">
        <v>227</v>
      </c>
    </row>
    <row r="17" spans="1:1">
      <c r="A17" s="105" t="str">
        <f>'Financial Education'!A3</f>
        <v>Financial Access and Inclusion</v>
      </c>
    </row>
    <row r="18" spans="1:1">
      <c r="A18" s="105" t="str">
        <f>'LMI Customer Products'!A3</f>
        <v>Economic Inclusion</v>
      </c>
    </row>
    <row r="19" spans="1:1">
      <c r="A19" s="105" t="str">
        <f>'2022 Total Executive Appointmen'!A3</f>
        <v>Diversity and Inclusion</v>
      </c>
    </row>
    <row r="20" spans="1:1">
      <c r="A20" s="105" t="str">
        <f>'Investing in Talent'!A3</f>
        <v>Colleague Development, Retention and Well-being</v>
      </c>
    </row>
    <row r="21" spans="1:1">
      <c r="A21" s="105" t="str">
        <f>'Legendary Customer Experience'!A3</f>
        <v>Customer Experience</v>
      </c>
    </row>
    <row r="22" spans="1:1">
      <c r="A22" s="105" t="str">
        <f>'Three-Year Performance'!A3</f>
        <v>Product and Service Responsibility </v>
      </c>
    </row>
    <row r="23" spans="1:1">
      <c r="A23" s="174" t="s">
        <v>952</v>
      </c>
    </row>
  </sheetData>
  <sheetProtection algorithmName="SHA-512" hashValue="U04kq/y0atEURwjvCtoeb6Io7vHhtCPUAltLG6WtIO4CdvOB9aVgoh6QvpEzmC8vwezMynyJvm/rto3GLSrd1g==" saltValue="UG8pY5/Czpht06lLF28fUg==" spinCount="100000" sheet="1" objects="1" scenarios="1"/>
  <hyperlinks>
    <hyperlink ref="A14" location="'Greenhouse Gas Emissions'!A1" display="Climate Change" xr:uid="{A44FE220-FDAF-49B6-B249-3143DE27C482}"/>
    <hyperlink ref="A12" location="'Insurance for Electric Vehicles'!A1" display="'Insurance for Electric Vehicles'!A1" xr:uid="{34259402-5871-44E2-A7D7-51FC526C3E3B}"/>
    <hyperlink ref="A11" location="'Equator Principles'!A1" display="'Equator Principles'!A1" xr:uid="{648A2891-02BE-44AD-86F1-896D53D14942}"/>
    <hyperlink ref="A10" location="'TDAM PRI Assessment Summary'!A1" display="Sustainable Investing" xr:uid="{7F87567C-4960-47CD-BA40-972E23EBAABD}"/>
    <hyperlink ref="A9" location="'Low-Carbon Economy'!A1" display="'Low-Carbon Economy'!A1" xr:uid="{74A7E132-38DF-4031-88CC-A33E3CDE2F95}"/>
    <hyperlink ref="A7" location="Privacy!A1" display="Privacy!A1" xr:uid="{55045933-AC15-4EC1-B658-43E8934F6CE3}"/>
    <hyperlink ref="A6" location="'TD’s Board of Directors'!A1" display="'TD’s Board of Directors'!A1" xr:uid="{5B048D1E-40CE-401F-96C5-99088D49F763}"/>
    <hyperlink ref="A15" location="'Energy Consumption'!A1" display="'Energy Consumption'!A1" xr:uid="{FDF93915-A23D-489C-B37F-2A8E26A42935}"/>
    <hyperlink ref="A17" location="'Financial Education'!A1" display="'Financial Education'!A1" xr:uid="{B03992A0-24EB-4736-9B4C-A4CB45BB50F3}"/>
    <hyperlink ref="A18" location="'LMI Customer Products'!A1" display="'LMI Customer Products'!A1" xr:uid="{80D23C88-CD63-4DA3-95D1-3D87036DB66D}"/>
    <hyperlink ref="A19" location="'2022 Total Executive Appointmen'!A1" display="'2022 Total Executive Appointmen'!A1" xr:uid="{671D9DD3-35F7-485A-9807-7FAA8915E593}"/>
    <hyperlink ref="A20" location="'Investing in Talent'!A1" display="'Investing in Talent'!A1" xr:uid="{08CDDB54-44C4-4B3C-8F30-D94B8F2F2D3D}"/>
    <hyperlink ref="A21" location="'Legendary Customer Experience'!A1" display="'Legendary Customer Experience'!A1" xr:uid="{1F26818D-E0A8-423C-88B3-BA6ECAF64F15}"/>
    <hyperlink ref="A22" location="'Three-Year Performance'!A1" display="'Three-Year Performance'!A1" xr:uid="{932BF4AA-2541-424A-A7A2-6877AE688834}"/>
    <hyperlink ref="A4" location="Introduction!A1" display="Introduction" xr:uid="{04B8150E-CF94-496C-AF0D-F36A00F09AD7}"/>
  </hyperlinks>
  <pageMargins left="0.7" right="0.7" top="0.75" bottom="0.75" header="0.3" footer="0.3"/>
  <pageSetup orientation="portrait" r:id="rId1"/>
  <headerFooter>
    <oddFooter>&amp;L&amp;1#&amp;"Calibri"&amp;10&amp;K000000Internal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37F08-4A8D-1E4D-8BA5-7C9621A5DE34}">
  <dimension ref="A1:I19"/>
  <sheetViews>
    <sheetView workbookViewId="0"/>
  </sheetViews>
  <sheetFormatPr defaultColWidth="0" defaultRowHeight="15.5" zeroHeight="1"/>
  <cols>
    <col min="1" max="1" width="28.33203125" customWidth="1"/>
    <col min="2" max="2" width="22.25" customWidth="1"/>
    <col min="3" max="4" width="10.58203125" customWidth="1"/>
    <col min="5" max="5" width="10.75" customWidth="1"/>
    <col min="6" max="6" width="11.33203125" customWidth="1"/>
    <col min="7" max="8" width="10.58203125" customWidth="1"/>
    <col min="9" max="9" width="12.58203125" customWidth="1"/>
    <col min="10" max="16384" width="10.58203125" hidden="1"/>
  </cols>
  <sheetData>
    <row r="1" spans="1:9">
      <c r="A1" s="174" t="s">
        <v>965</v>
      </c>
    </row>
    <row r="2" spans="1:9" ht="39" customHeight="1">
      <c r="A2" s="182" t="s">
        <v>47</v>
      </c>
      <c r="B2" s="1"/>
      <c r="C2" s="1"/>
      <c r="D2" s="1"/>
      <c r="E2" s="1"/>
      <c r="F2" s="1"/>
      <c r="G2" s="1"/>
      <c r="H2" s="1"/>
      <c r="I2" s="1"/>
    </row>
    <row r="3" spans="1:9">
      <c r="A3" s="42" t="s">
        <v>48</v>
      </c>
    </row>
    <row r="4" spans="1:9">
      <c r="A4" s="161" t="s">
        <v>926</v>
      </c>
    </row>
    <row r="5" spans="1:9">
      <c r="A5" s="28" t="s">
        <v>55</v>
      </c>
    </row>
    <row r="6" spans="1:9" ht="33">
      <c r="A6" s="180" t="s">
        <v>56</v>
      </c>
      <c r="B6" s="83" t="s">
        <v>57</v>
      </c>
      <c r="C6" s="83" t="s">
        <v>58</v>
      </c>
      <c r="D6" s="83" t="s">
        <v>470</v>
      </c>
      <c r="E6" s="83" t="s">
        <v>59</v>
      </c>
      <c r="F6" s="83" t="s">
        <v>60</v>
      </c>
      <c r="G6" s="83" t="s">
        <v>468</v>
      </c>
      <c r="H6" s="83" t="s">
        <v>469</v>
      </c>
      <c r="I6" s="83" t="s">
        <v>956</v>
      </c>
    </row>
    <row r="7" spans="1:9" ht="17.5">
      <c r="A7" t="s">
        <v>513</v>
      </c>
      <c r="B7">
        <v>0</v>
      </c>
      <c r="C7">
        <v>290</v>
      </c>
      <c r="D7">
        <v>5</v>
      </c>
      <c r="E7">
        <v>0</v>
      </c>
      <c r="F7">
        <v>3</v>
      </c>
      <c r="G7">
        <v>7</v>
      </c>
      <c r="H7">
        <v>305</v>
      </c>
      <c r="I7" s="92">
        <v>6541</v>
      </c>
    </row>
    <row r="8" spans="1:9">
      <c r="A8" t="s">
        <v>61</v>
      </c>
      <c r="B8">
        <v>267</v>
      </c>
      <c r="C8">
        <v>0</v>
      </c>
      <c r="D8" s="92">
        <v>1366</v>
      </c>
      <c r="E8">
        <v>6</v>
      </c>
      <c r="F8">
        <v>30</v>
      </c>
      <c r="G8">
        <v>23</v>
      </c>
      <c r="H8" s="92">
        <v>1692</v>
      </c>
      <c r="I8" s="92">
        <v>7088</v>
      </c>
    </row>
    <row r="9" spans="1:9">
      <c r="A9" t="s">
        <v>62</v>
      </c>
      <c r="B9" s="92">
        <v>1238</v>
      </c>
      <c r="C9">
        <v>79</v>
      </c>
      <c r="D9">
        <v>525</v>
      </c>
      <c r="E9">
        <v>54</v>
      </c>
      <c r="F9">
        <v>40</v>
      </c>
      <c r="G9">
        <v>0</v>
      </c>
      <c r="H9" s="92">
        <v>1936</v>
      </c>
      <c r="I9" s="92">
        <v>9071</v>
      </c>
    </row>
    <row r="10" spans="1:9">
      <c r="A10" t="s">
        <v>63</v>
      </c>
      <c r="B10">
        <v>0</v>
      </c>
      <c r="C10">
        <v>0</v>
      </c>
      <c r="D10">
        <v>0</v>
      </c>
      <c r="E10">
        <v>0</v>
      </c>
      <c r="F10">
        <v>0</v>
      </c>
      <c r="G10" s="92">
        <v>1737</v>
      </c>
      <c r="H10" s="92">
        <v>1737</v>
      </c>
      <c r="I10" s="92">
        <v>7628</v>
      </c>
    </row>
    <row r="11" spans="1:9">
      <c r="A11" t="s">
        <v>64</v>
      </c>
      <c r="B11" s="92">
        <v>2326</v>
      </c>
      <c r="C11">
        <v>0</v>
      </c>
      <c r="D11">
        <v>0</v>
      </c>
      <c r="E11">
        <v>0</v>
      </c>
      <c r="F11">
        <v>0</v>
      </c>
      <c r="G11">
        <v>0</v>
      </c>
      <c r="H11" s="92">
        <v>2326</v>
      </c>
      <c r="I11" s="92">
        <v>9400</v>
      </c>
    </row>
    <row r="12" spans="1:9">
      <c r="A12" t="s">
        <v>65</v>
      </c>
      <c r="B12">
        <v>0</v>
      </c>
      <c r="C12" s="92">
        <v>6962</v>
      </c>
      <c r="D12">
        <v>488</v>
      </c>
      <c r="E12">
        <v>974</v>
      </c>
      <c r="F12">
        <v>178</v>
      </c>
      <c r="G12">
        <v>40</v>
      </c>
      <c r="H12" s="92">
        <v>8642</v>
      </c>
      <c r="I12" s="92">
        <v>36991</v>
      </c>
    </row>
    <row r="13" spans="1:9">
      <c r="A13" t="s">
        <v>66</v>
      </c>
      <c r="B13">
        <v>0</v>
      </c>
      <c r="C13">
        <v>335</v>
      </c>
      <c r="D13">
        <v>85</v>
      </c>
      <c r="E13">
        <v>0</v>
      </c>
      <c r="F13">
        <v>175</v>
      </c>
      <c r="G13" s="92">
        <v>4318</v>
      </c>
      <c r="H13" s="92">
        <v>4912</v>
      </c>
      <c r="I13" s="92">
        <v>31077</v>
      </c>
    </row>
    <row r="14" spans="1:9" ht="17.5">
      <c r="A14" s="93" t="s">
        <v>514</v>
      </c>
      <c r="B14" s="94">
        <v>3831</v>
      </c>
      <c r="C14" s="94">
        <v>7666</v>
      </c>
      <c r="D14" s="94">
        <v>2469</v>
      </c>
      <c r="E14" s="94">
        <v>1034</v>
      </c>
      <c r="F14" s="94">
        <v>426</v>
      </c>
      <c r="G14" s="94">
        <v>6126</v>
      </c>
      <c r="H14" s="213" t="s">
        <v>1027</v>
      </c>
      <c r="I14" s="94">
        <v>107796</v>
      </c>
    </row>
    <row r="15" spans="1:9">
      <c r="A15" s="93"/>
      <c r="B15" s="94"/>
      <c r="C15" s="94"/>
      <c r="D15" s="94"/>
      <c r="E15" s="94"/>
      <c r="F15" s="94"/>
      <c r="G15" s="94"/>
      <c r="H15" s="94"/>
      <c r="I15" s="94"/>
    </row>
    <row r="16" spans="1:9" s="30" customFormat="1" ht="13.5">
      <c r="A16" s="95" t="s">
        <v>515</v>
      </c>
    </row>
    <row r="17" spans="1:9" s="30" customFormat="1" ht="26.15" customHeight="1">
      <c r="A17" s="199" t="s">
        <v>512</v>
      </c>
      <c r="B17" s="199"/>
      <c r="C17" s="199"/>
      <c r="D17" s="199"/>
      <c r="E17" s="199"/>
      <c r="F17" s="199"/>
      <c r="G17" s="199"/>
      <c r="H17" s="199"/>
      <c r="I17" s="199"/>
    </row>
    <row r="18" spans="1:9" s="30" customFormat="1" ht="13.5">
      <c r="A18" s="95" t="s">
        <v>516</v>
      </c>
    </row>
    <row r="19" spans="1:9" s="208" customFormat="1" ht="37.5" customHeight="1">
      <c r="A19" s="208" t="s">
        <v>1026</v>
      </c>
    </row>
  </sheetData>
  <sheetProtection algorithmName="SHA-512" hashValue="YBvUYGEVI4fp/ourE6oW7YNrym3AyntcGQeWUKRp+zfqngIWgcmLnjWeHexSlVVfAoFH1REqogmvJ8jeH8Y3bg==" saltValue="TXkTtSZTapgxZE0+e2dMGQ==" spinCount="100000" sheet="1" objects="1" scenarios="1"/>
  <mergeCells count="2">
    <mergeCell ref="A17:I17"/>
    <mergeCell ref="A19:XFD19"/>
  </mergeCells>
  <hyperlinks>
    <hyperlink ref="A4" location="'Table of Contents'!A1" display="Table of Contents" xr:uid="{44D0A397-C4A1-43E9-A800-9A2597A7AEDE}"/>
  </hyperlinks>
  <pageMargins left="0.7" right="0.7" top="0.75" bottom="0.75" header="0.3" footer="0.3"/>
  <pageSetup orientation="portrait" r:id="rId1"/>
  <headerFooter>
    <oddFooter>&amp;L&amp;1#&amp;"Calibri"&amp;10&amp;K000000Internal</oddFooter>
  </headerFooter>
  <ignoredErrors>
    <ignoredError sqref="H14" numberStoredAsText="1"/>
  </ignoredErrors>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0B73B-8290-344B-9038-4F2D9C9B595D}">
  <dimension ref="A1:D12"/>
  <sheetViews>
    <sheetView workbookViewId="0"/>
  </sheetViews>
  <sheetFormatPr defaultColWidth="0" defaultRowHeight="15.5" zeroHeight="1"/>
  <cols>
    <col min="1" max="1" width="75.83203125" style="2" customWidth="1"/>
    <col min="2" max="4" width="10.83203125" style="2" customWidth="1"/>
    <col min="5" max="16384" width="10.83203125" style="2" hidden="1"/>
  </cols>
  <sheetData>
    <row r="1" spans="1:4">
      <c r="A1" s="174" t="s">
        <v>966</v>
      </c>
    </row>
    <row r="2" spans="1:4" ht="38.5">
      <c r="A2" s="1" t="s">
        <v>47</v>
      </c>
    </row>
    <row r="3" spans="1:4">
      <c r="A3" s="11" t="s">
        <v>48</v>
      </c>
    </row>
    <row r="4" spans="1:4">
      <c r="A4" s="161" t="s">
        <v>926</v>
      </c>
    </row>
    <row r="5" spans="1:4" ht="17.5">
      <c r="A5" s="44" t="s">
        <v>442</v>
      </c>
    </row>
    <row r="6" spans="1:4">
      <c r="A6" s="177" t="s">
        <v>953</v>
      </c>
      <c r="B6" s="68" t="s">
        <v>949</v>
      </c>
      <c r="C6" s="68" t="s">
        <v>950</v>
      </c>
      <c r="D6" s="68" t="s">
        <v>951</v>
      </c>
    </row>
    <row r="7" spans="1:4">
      <c r="A7" s="2" t="s">
        <v>67</v>
      </c>
      <c r="B7" s="58">
        <v>0.152</v>
      </c>
      <c r="C7" s="81">
        <v>0.15</v>
      </c>
      <c r="D7" s="81">
        <v>2.3E-2</v>
      </c>
    </row>
    <row r="8" spans="1:4">
      <c r="B8" s="96"/>
      <c r="C8" s="97"/>
      <c r="D8" s="97"/>
    </row>
    <row r="9" spans="1:4" s="15" customFormat="1" ht="78" customHeight="1">
      <c r="A9" s="202" t="s">
        <v>451</v>
      </c>
      <c r="B9" s="202"/>
      <c r="C9" s="202"/>
      <c r="D9" s="202"/>
    </row>
    <row r="10" spans="1:4"/>
    <row r="11" spans="1:4" ht="33.65" customHeight="1">
      <c r="A11" s="203" t="s">
        <v>943</v>
      </c>
      <c r="B11" s="203"/>
      <c r="C11" s="203"/>
      <c r="D11" s="203"/>
    </row>
    <row r="12" spans="1:4">
      <c r="A12" s="174" t="s">
        <v>952</v>
      </c>
    </row>
  </sheetData>
  <sheetProtection algorithmName="SHA-512" hashValue="ZWbeee6uH5U0qU5+IWFAWtYR7mG8HK3Q3Y+1LemxfUbqBSQ8bzAi/9WfFOf9QeZ8pidLMwsCivFkv2i6avJdkg==" saltValue="Vrqz1VQWqPpZSEmtSz1dLg==" spinCount="100000" sheet="1" objects="1" scenarios="1"/>
  <mergeCells count="2">
    <mergeCell ref="A9:D9"/>
    <mergeCell ref="A11:D11"/>
  </mergeCells>
  <hyperlinks>
    <hyperlink ref="A4" location="'Table of Contents'!A1" display="Table of Contents" xr:uid="{55E10297-4310-4D36-8365-47CC0AC4C568}"/>
  </hyperlinks>
  <pageMargins left="0.7" right="0.7" top="0.75" bottom="0.75" header="0.3" footer="0.3"/>
  <pageSetup orientation="portrait" r:id="rId1"/>
  <headerFooter>
    <oddFooter>&amp;L&amp;1#&amp;"Calibri"&amp;10&amp;K000000Internal</oddFooter>
  </headerFooter>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BFE2B-AD0A-634A-A8FB-C1280EA7B20D}">
  <dimension ref="A1:E12"/>
  <sheetViews>
    <sheetView workbookViewId="0">
      <selection activeCell="E7" sqref="E7"/>
    </sheetView>
  </sheetViews>
  <sheetFormatPr defaultColWidth="0" defaultRowHeight="15.5" zeroHeight="1"/>
  <cols>
    <col min="1" max="1" width="75.83203125" style="2" customWidth="1"/>
    <col min="2" max="5" width="10.83203125" style="2" customWidth="1"/>
    <col min="6" max="16384" width="10.83203125" style="2" hidden="1"/>
  </cols>
  <sheetData>
    <row r="1" spans="1:5">
      <c r="A1" s="174" t="s">
        <v>967</v>
      </c>
    </row>
    <row r="2" spans="1:5" ht="38.5">
      <c r="A2" s="1" t="s">
        <v>47</v>
      </c>
    </row>
    <row r="3" spans="1:5">
      <c r="A3" s="11" t="s">
        <v>48</v>
      </c>
    </row>
    <row r="4" spans="1:5">
      <c r="A4" s="161" t="s">
        <v>926</v>
      </c>
    </row>
    <row r="5" spans="1:5" ht="15.75" customHeight="1">
      <c r="A5" s="28" t="s">
        <v>443</v>
      </c>
      <c r="B5" s="28"/>
      <c r="C5" s="28"/>
      <c r="D5" s="28"/>
      <c r="E5" s="28"/>
    </row>
    <row r="6" spans="1:5">
      <c r="A6" s="177" t="s">
        <v>953</v>
      </c>
      <c r="B6" s="68" t="s">
        <v>68</v>
      </c>
      <c r="C6" s="68" t="s">
        <v>949</v>
      </c>
      <c r="D6" s="68" t="s">
        <v>950</v>
      </c>
      <c r="E6" s="68" t="s">
        <v>951</v>
      </c>
    </row>
    <row r="7" spans="1:5" ht="31">
      <c r="A7" s="2" t="s">
        <v>517</v>
      </c>
      <c r="B7" s="2" t="s">
        <v>69</v>
      </c>
      <c r="C7" s="98">
        <v>19</v>
      </c>
      <c r="D7" s="100" t="s">
        <v>522</v>
      </c>
      <c r="E7" s="99">
        <v>14</v>
      </c>
    </row>
    <row r="8" spans="1:5" ht="33">
      <c r="A8" s="2" t="s">
        <v>518</v>
      </c>
      <c r="B8" s="2" t="s">
        <v>69</v>
      </c>
      <c r="C8" s="43" t="s">
        <v>70</v>
      </c>
      <c r="D8" s="13" t="s">
        <v>71</v>
      </c>
      <c r="E8" s="13" t="s">
        <v>72</v>
      </c>
    </row>
    <row r="9" spans="1:5" s="15" customFormat="1" ht="27" customHeight="1">
      <c r="A9" s="95" t="s">
        <v>519</v>
      </c>
      <c r="B9" s="60"/>
      <c r="C9" s="60"/>
      <c r="D9" s="60"/>
      <c r="E9" s="60"/>
    </row>
    <row r="10" spans="1:5" s="15" customFormat="1" ht="27" customHeight="1">
      <c r="A10" s="202" t="s">
        <v>520</v>
      </c>
      <c r="B10" s="202"/>
      <c r="C10" s="202"/>
      <c r="D10" s="202"/>
      <c r="E10" s="202"/>
    </row>
    <row r="11" spans="1:5" s="15" customFormat="1" ht="14.15" customHeight="1">
      <c r="A11" s="202" t="s">
        <v>521</v>
      </c>
      <c r="B11" s="202"/>
      <c r="C11" s="202"/>
      <c r="D11" s="202"/>
      <c r="E11" s="202"/>
    </row>
    <row r="12" spans="1:5">
      <c r="A12" s="174" t="s">
        <v>952</v>
      </c>
    </row>
  </sheetData>
  <sheetProtection algorithmName="SHA-512" hashValue="RyZVfGM8bj0J0u9QKqV3eZI+OWsPaxaiTFALjd04BhgIjfU6f9Lfbjlaua4bShVyXnje7TNEoSitLzZSKCKWRQ==" saltValue="zLLwz3nmRKCfiSUg1EAGPw==" spinCount="100000" sheet="1" objects="1" scenarios="1"/>
  <mergeCells count="2">
    <mergeCell ref="A10:E10"/>
    <mergeCell ref="A11:E11"/>
  </mergeCells>
  <hyperlinks>
    <hyperlink ref="A4" location="'Table of Contents'!A1" display="Table of Contents" xr:uid="{83398B53-CDD8-405B-9DEF-848E6AA8F665}"/>
  </hyperlinks>
  <pageMargins left="0.7" right="0.7" top="0.75" bottom="0.75" header="0.3" footer="0.3"/>
  <pageSetup orientation="portrait" r:id="rId1"/>
  <headerFooter>
    <oddFooter>&amp;L&amp;1#&amp;"Calibri"&amp;10&amp;K000000Internal</oddFooter>
  </headerFooter>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10950-3085-5840-ACD9-E2DA8E62CFDB}">
  <dimension ref="A1:D9"/>
  <sheetViews>
    <sheetView workbookViewId="0"/>
  </sheetViews>
  <sheetFormatPr defaultColWidth="0" defaultRowHeight="15.5" zeroHeight="1"/>
  <cols>
    <col min="1" max="1" width="75.83203125" style="2" customWidth="1"/>
    <col min="2" max="4" width="10.83203125" style="2" customWidth="1"/>
    <col min="5" max="16384" width="10.83203125" style="2" hidden="1"/>
  </cols>
  <sheetData>
    <row r="1" spans="1:4">
      <c r="A1" s="174" t="s">
        <v>968</v>
      </c>
    </row>
    <row r="2" spans="1:4" ht="38.5">
      <c r="A2" s="1" t="s">
        <v>47</v>
      </c>
    </row>
    <row r="3" spans="1:4">
      <c r="A3" s="11" t="s">
        <v>48</v>
      </c>
    </row>
    <row r="4" spans="1:4">
      <c r="A4" s="161" t="s">
        <v>926</v>
      </c>
    </row>
    <row r="5" spans="1:4" ht="17.5">
      <c r="A5" s="44" t="s">
        <v>444</v>
      </c>
    </row>
    <row r="6" spans="1:4">
      <c r="A6" s="177" t="s">
        <v>953</v>
      </c>
      <c r="B6" s="68" t="s">
        <v>949</v>
      </c>
      <c r="C6" s="68" t="s">
        <v>950</v>
      </c>
      <c r="D6" s="68" t="s">
        <v>951</v>
      </c>
    </row>
    <row r="7" spans="1:4" ht="31">
      <c r="A7" s="2" t="s">
        <v>73</v>
      </c>
      <c r="B7" s="101">
        <v>1</v>
      </c>
      <c r="C7" s="22">
        <v>1</v>
      </c>
      <c r="D7" s="22">
        <v>1</v>
      </c>
    </row>
    <row r="8" spans="1:4" s="15" customFormat="1" ht="13.5">
      <c r="A8" s="60" t="s">
        <v>452</v>
      </c>
    </row>
    <row r="9" spans="1:4">
      <c r="A9" s="174" t="s">
        <v>952</v>
      </c>
    </row>
  </sheetData>
  <sheetProtection algorithmName="SHA-512" hashValue="uWbXE4WB+DuzMMmvxbSmTCZfiHITYiElKJTxatB1Qsm/r+TahYeXfSsQ1UjcxbG9IehMxfyMfnmXul/FmI3+WA==" saltValue="BJ/zyk0fv4pdEA+RrVzhHA==" spinCount="100000" sheet="1" objects="1" scenarios="1"/>
  <hyperlinks>
    <hyperlink ref="A4" location="'Table of Contents'!A1" display="Table of Contents" xr:uid="{0BB24A1D-BD54-4266-9E17-77A003AF713E}"/>
  </hyperlinks>
  <pageMargins left="0.7" right="0.7" top="0.75" bottom="0.75" header="0.3" footer="0.3"/>
  <pageSetup orientation="portrait" r:id="rId1"/>
  <headerFooter>
    <oddFooter>&amp;L&amp;1#&amp;"Calibri"&amp;10&amp;K000000Internal</oddFooter>
  </headerFooter>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877A4-714D-0141-825C-3D7451CC37D2}">
  <dimension ref="A1:E14"/>
  <sheetViews>
    <sheetView workbookViewId="0"/>
  </sheetViews>
  <sheetFormatPr defaultColWidth="0" defaultRowHeight="15.5" zeroHeight="1"/>
  <cols>
    <col min="1" max="1" width="53.83203125" style="2" customWidth="1"/>
    <col min="2" max="2" width="32.5" style="2" customWidth="1"/>
    <col min="3" max="5" width="10.83203125" style="2" customWidth="1"/>
    <col min="6" max="16384" width="10.83203125" style="2" hidden="1"/>
  </cols>
  <sheetData>
    <row r="1" spans="1:5">
      <c r="A1" s="174" t="s">
        <v>969</v>
      </c>
    </row>
    <row r="2" spans="1:5" ht="40" customHeight="1">
      <c r="A2" s="182" t="s">
        <v>47</v>
      </c>
      <c r="B2" s="182"/>
      <c r="C2" s="182"/>
      <c r="D2" s="182"/>
      <c r="E2" s="182"/>
    </row>
    <row r="3" spans="1:5" ht="17.149999999999999" customHeight="1">
      <c r="A3" s="42" t="s">
        <v>48</v>
      </c>
      <c r="B3" s="42"/>
      <c r="C3" s="42"/>
      <c r="D3" s="42"/>
      <c r="E3" s="42"/>
    </row>
    <row r="4" spans="1:5">
      <c r="A4" s="161" t="s">
        <v>926</v>
      </c>
    </row>
    <row r="5" spans="1:5" ht="17.149999999999999" customHeight="1">
      <c r="A5" s="28" t="s">
        <v>74</v>
      </c>
      <c r="B5" s="28"/>
      <c r="C5" s="28"/>
      <c r="D5" s="28"/>
      <c r="E5" s="28"/>
    </row>
    <row r="6" spans="1:5">
      <c r="A6" s="177" t="s">
        <v>953</v>
      </c>
      <c r="B6" s="68" t="s">
        <v>68</v>
      </c>
      <c r="C6" s="68" t="s">
        <v>949</v>
      </c>
      <c r="D6" s="68" t="s">
        <v>950</v>
      </c>
      <c r="E6" s="68" t="s">
        <v>951</v>
      </c>
    </row>
    <row r="7" spans="1:5" ht="17.5" customHeight="1">
      <c r="A7" s="164" t="s">
        <v>946</v>
      </c>
      <c r="B7" s="164"/>
      <c r="C7" s="164"/>
      <c r="D7" s="164"/>
      <c r="E7" s="164"/>
    </row>
    <row r="8" spans="1:5">
      <c r="A8" s="2" t="s">
        <v>75</v>
      </c>
      <c r="B8" s="2" t="s">
        <v>76</v>
      </c>
      <c r="C8" s="98">
        <v>266</v>
      </c>
      <c r="D8" s="99">
        <v>251</v>
      </c>
      <c r="E8" s="99">
        <v>134</v>
      </c>
    </row>
    <row r="9" spans="1:5">
      <c r="A9" s="2" t="s">
        <v>77</v>
      </c>
      <c r="B9" s="2" t="s">
        <v>78</v>
      </c>
      <c r="C9" s="98">
        <v>961</v>
      </c>
      <c r="D9" s="99">
        <v>426</v>
      </c>
      <c r="E9" s="99">
        <v>295</v>
      </c>
    </row>
    <row r="10" spans="1:5">
      <c r="A10" s="2" t="s">
        <v>79</v>
      </c>
      <c r="B10" s="2" t="s">
        <v>80</v>
      </c>
      <c r="C10" s="52">
        <v>5895</v>
      </c>
      <c r="D10" s="54">
        <v>6196</v>
      </c>
      <c r="E10" s="54">
        <v>3578</v>
      </c>
    </row>
    <row r="11" spans="1:5">
      <c r="A11" s="2" t="s">
        <v>81</v>
      </c>
      <c r="B11" s="2" t="s">
        <v>80</v>
      </c>
      <c r="C11" s="52">
        <v>17427</v>
      </c>
      <c r="D11" s="54">
        <v>8851</v>
      </c>
      <c r="E11" s="54">
        <v>5731</v>
      </c>
    </row>
    <row r="12" spans="1:5">
      <c r="C12" s="52"/>
      <c r="D12" s="54"/>
      <c r="E12" s="54"/>
    </row>
    <row r="13" spans="1:5" s="15" customFormat="1" ht="26.15" customHeight="1">
      <c r="A13" s="202" t="s">
        <v>523</v>
      </c>
      <c r="B13" s="202"/>
      <c r="C13" s="202"/>
      <c r="D13" s="202"/>
      <c r="E13" s="202"/>
    </row>
    <row r="14" spans="1:5">
      <c r="A14" s="174" t="s">
        <v>952</v>
      </c>
    </row>
  </sheetData>
  <sheetProtection algorithmName="SHA-512" hashValue="XovyIbNUN1vdYjwpWADoOwS6GN4/GtxhfqbKBeGyT9nbedUvfF2ZIUwSHn9IuDL9rePaxxomVDF0CGNhyIn2gA==" saltValue="rafPXg2L8RkBgGOfGeV6mA==" spinCount="100000" sheet="1" objects="1" scenarios="1"/>
  <mergeCells count="1">
    <mergeCell ref="A13:E13"/>
  </mergeCells>
  <hyperlinks>
    <hyperlink ref="A4" location="'Table of Contents'!A1" display="Table of Contents" xr:uid="{06091E11-94F4-4641-81AF-AA9412434A70}"/>
  </hyperlinks>
  <pageMargins left="0.7" right="0.7" top="0.75" bottom="0.75" header="0.3" footer="0.3"/>
  <pageSetup orientation="portrait" r:id="rId1"/>
  <headerFooter>
    <oddFooter>&amp;L&amp;1#&amp;"Calibri"&amp;10&amp;K000000Internal</oddFooter>
  </headerFooter>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2AFE0-29A6-7C4E-A352-E775A6E94BD6}">
  <dimension ref="A1:D28"/>
  <sheetViews>
    <sheetView zoomScale="94" zoomScaleNormal="94" workbookViewId="0"/>
  </sheetViews>
  <sheetFormatPr defaultColWidth="0" defaultRowHeight="15.5" zeroHeight="1"/>
  <cols>
    <col min="1" max="1" width="25.75" style="2" customWidth="1"/>
    <col min="2" max="2" width="58.5" style="2" customWidth="1"/>
    <col min="3" max="3" width="17.5" style="2" customWidth="1"/>
    <col min="4" max="4" width="18.58203125" style="2" customWidth="1"/>
    <col min="5" max="16384" width="10.83203125" style="2" hidden="1"/>
  </cols>
  <sheetData>
    <row r="1" spans="1:4">
      <c r="A1" s="174" t="s">
        <v>970</v>
      </c>
    </row>
    <row r="2" spans="1:4" ht="40" customHeight="1">
      <c r="A2" s="182" t="s">
        <v>47</v>
      </c>
      <c r="B2" s="182"/>
      <c r="C2" s="182"/>
      <c r="D2" s="182"/>
    </row>
    <row r="3" spans="1:4" ht="18" customHeight="1">
      <c r="A3" s="190" t="s">
        <v>82</v>
      </c>
      <c r="B3" s="190"/>
      <c r="C3" s="190"/>
      <c r="D3" s="190"/>
    </row>
    <row r="4" spans="1:4">
      <c r="A4" s="161" t="s">
        <v>926</v>
      </c>
    </row>
    <row r="5" spans="1:4" ht="15.75" customHeight="1">
      <c r="A5" s="93" t="s">
        <v>83</v>
      </c>
      <c r="B5" s="93"/>
      <c r="C5" s="93"/>
      <c r="D5" s="93"/>
    </row>
    <row r="6" spans="1:4" ht="103" customHeight="1">
      <c r="A6" s="205" t="s">
        <v>84</v>
      </c>
      <c r="B6" s="205"/>
      <c r="C6" s="205"/>
      <c r="D6" s="205"/>
    </row>
    <row r="7" spans="1:4" ht="57" customHeight="1">
      <c r="A7" s="205" t="s">
        <v>85</v>
      </c>
      <c r="B7" s="205"/>
      <c r="C7" s="205"/>
      <c r="D7" s="205"/>
    </row>
    <row r="8" spans="1:4" ht="119.15" customHeight="1">
      <c r="A8" s="205" t="s">
        <v>86</v>
      </c>
      <c r="B8" s="205"/>
      <c r="C8" s="205"/>
      <c r="D8" s="205"/>
    </row>
    <row r="9" spans="1:4" ht="46" customHeight="1">
      <c r="A9" s="205" t="s">
        <v>945</v>
      </c>
      <c r="B9" s="205"/>
      <c r="C9" s="205"/>
      <c r="D9" s="205"/>
    </row>
    <row r="10" spans="1:4" ht="34" customHeight="1">
      <c r="A10" s="205" t="s">
        <v>524</v>
      </c>
      <c r="B10" s="205"/>
      <c r="C10" s="205"/>
      <c r="D10" s="205"/>
    </row>
    <row r="11" spans="1:4" ht="31">
      <c r="A11" s="68" t="s">
        <v>525</v>
      </c>
      <c r="B11" s="68" t="s">
        <v>87</v>
      </c>
      <c r="C11" s="68" t="s">
        <v>88</v>
      </c>
      <c r="D11" s="68" t="s">
        <v>971</v>
      </c>
    </row>
    <row r="12" spans="1:4">
      <c r="A12" s="2" t="s">
        <v>38</v>
      </c>
      <c r="B12" s="2" t="s">
        <v>89</v>
      </c>
      <c r="C12" s="49" t="s">
        <v>528</v>
      </c>
      <c r="D12" s="2">
        <v>68</v>
      </c>
    </row>
    <row r="13" spans="1:4">
      <c r="A13" s="2" t="s">
        <v>90</v>
      </c>
      <c r="B13" s="2" t="s">
        <v>91</v>
      </c>
      <c r="C13" s="49" t="s">
        <v>529</v>
      </c>
      <c r="D13" s="2">
        <v>61</v>
      </c>
    </row>
    <row r="14" spans="1:4">
      <c r="A14" s="2" t="s">
        <v>92</v>
      </c>
      <c r="B14" s="2" t="s">
        <v>93</v>
      </c>
      <c r="C14" s="49" t="s">
        <v>528</v>
      </c>
      <c r="D14" s="2">
        <v>69</v>
      </c>
    </row>
    <row r="15" spans="1:4">
      <c r="A15" s="2" t="s">
        <v>90</v>
      </c>
      <c r="B15" s="2" t="s">
        <v>94</v>
      </c>
      <c r="C15" s="49" t="s">
        <v>529</v>
      </c>
      <c r="D15" s="2">
        <v>49</v>
      </c>
    </row>
    <row r="16" spans="1:4">
      <c r="A16" s="2" t="s">
        <v>90</v>
      </c>
      <c r="B16" s="2" t="s">
        <v>95</v>
      </c>
      <c r="C16" s="49" t="s">
        <v>530</v>
      </c>
      <c r="D16" s="2">
        <v>39</v>
      </c>
    </row>
    <row r="17" spans="1:4">
      <c r="A17" s="2" t="s">
        <v>92</v>
      </c>
      <c r="B17" s="2" t="s">
        <v>96</v>
      </c>
      <c r="C17" s="49" t="s">
        <v>530</v>
      </c>
      <c r="D17" s="2">
        <v>39</v>
      </c>
    </row>
    <row r="18" spans="1:4">
      <c r="A18" s="2" t="s">
        <v>90</v>
      </c>
      <c r="B18" s="2" t="s">
        <v>97</v>
      </c>
      <c r="C18" s="49" t="s">
        <v>527</v>
      </c>
      <c r="D18" s="2">
        <v>39</v>
      </c>
    </row>
    <row r="19" spans="1:4">
      <c r="A19" s="2" t="s">
        <v>92</v>
      </c>
      <c r="B19" s="2" t="s">
        <v>98</v>
      </c>
      <c r="C19" s="49" t="s">
        <v>528</v>
      </c>
      <c r="D19" s="2">
        <v>81</v>
      </c>
    </row>
    <row r="20" spans="1:4">
      <c r="A20" s="2" t="s">
        <v>92</v>
      </c>
      <c r="B20" s="2" t="s">
        <v>99</v>
      </c>
      <c r="C20" s="49" t="s">
        <v>528</v>
      </c>
      <c r="D20" s="2">
        <v>78</v>
      </c>
    </row>
    <row r="21" spans="1:4">
      <c r="A21" s="2" t="s">
        <v>90</v>
      </c>
      <c r="B21" s="2" t="s">
        <v>100</v>
      </c>
      <c r="C21" s="49" t="s">
        <v>528</v>
      </c>
      <c r="D21" s="2">
        <v>90</v>
      </c>
    </row>
    <row r="22" spans="1:4">
      <c r="A22" s="2" t="s">
        <v>90</v>
      </c>
      <c r="B22" s="2" t="s">
        <v>101</v>
      </c>
      <c r="C22" s="49" t="s">
        <v>446</v>
      </c>
      <c r="D22" s="2">
        <v>98</v>
      </c>
    </row>
    <row r="23" spans="1:4">
      <c r="A23" s="2" t="s">
        <v>90</v>
      </c>
      <c r="B23" s="2" t="s">
        <v>102</v>
      </c>
      <c r="C23" s="49" t="s">
        <v>528</v>
      </c>
      <c r="D23" s="2">
        <v>75</v>
      </c>
    </row>
    <row r="24" spans="1:4">
      <c r="A24" s="2" t="s">
        <v>90</v>
      </c>
      <c r="B24" s="2" t="s">
        <v>103</v>
      </c>
      <c r="C24" s="49" t="s">
        <v>531</v>
      </c>
      <c r="D24" s="2">
        <v>16</v>
      </c>
    </row>
    <row r="25" spans="1:4">
      <c r="C25" s="49"/>
      <c r="D25" s="45"/>
    </row>
    <row r="26" spans="1:4" s="15" customFormat="1" ht="13" customHeight="1">
      <c r="A26" s="204" t="s">
        <v>526</v>
      </c>
      <c r="B26" s="204"/>
      <c r="C26" s="204"/>
      <c r="D26" s="204"/>
    </row>
    <row r="27" spans="1:4">
      <c r="A27" s="174" t="s">
        <v>952</v>
      </c>
    </row>
    <row r="28" spans="1:4"/>
  </sheetData>
  <sheetProtection algorithmName="SHA-512" hashValue="tV+zV6PXX//JUYUOBdngYkbrkK/WtKhgXkceqEhPR0mz99mhMuLDunyoKdjARdLrtK4vMbrcdN0nCP3Qy4emYA==" saltValue="IUUgjit26eClD44Lr0mXYg==" spinCount="100000" sheet="1" objects="1" scenarios="1"/>
  <mergeCells count="6">
    <mergeCell ref="A26:D26"/>
    <mergeCell ref="A6:D6"/>
    <mergeCell ref="A7:D7"/>
    <mergeCell ref="A8:D8"/>
    <mergeCell ref="A9:D9"/>
    <mergeCell ref="A10:D10"/>
  </mergeCells>
  <hyperlinks>
    <hyperlink ref="A4" location="'Table of Contents'!A1" display="Table of Contents" xr:uid="{D63263BF-6F24-40F9-B51A-7EAF1E7F16F0}"/>
  </hyperlinks>
  <pageMargins left="0.7" right="0.7" top="0.75" bottom="0.75" header="0.3" footer="0.3"/>
  <pageSetup orientation="portrait" r:id="rId1"/>
  <headerFooter>
    <oddFooter>&amp;L&amp;1#&amp;"Calibri"&amp;10&amp;K000000Internal</oddFooter>
  </headerFooter>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D877C-F7B0-9A4D-911E-9C5E6165381F}">
  <dimension ref="A1:D40"/>
  <sheetViews>
    <sheetView workbookViewId="0"/>
  </sheetViews>
  <sheetFormatPr defaultColWidth="0" defaultRowHeight="15.5" zeroHeight="1"/>
  <cols>
    <col min="1" max="1" width="63.58203125" style="2" customWidth="1"/>
    <col min="2" max="2" width="12.83203125" style="2" customWidth="1"/>
    <col min="3" max="3" width="21.58203125" style="2" customWidth="1"/>
    <col min="4" max="4" width="12.58203125" style="2" customWidth="1"/>
    <col min="5" max="16384" width="10.83203125" style="2" hidden="1"/>
  </cols>
  <sheetData>
    <row r="1" spans="1:3">
      <c r="A1" s="174" t="s">
        <v>972</v>
      </c>
    </row>
    <row r="2" spans="1:3" ht="77">
      <c r="A2" s="1" t="s">
        <v>47</v>
      </c>
    </row>
    <row r="3" spans="1:3">
      <c r="A3" s="11" t="s">
        <v>104</v>
      </c>
    </row>
    <row r="4" spans="1:3">
      <c r="A4" s="161" t="s">
        <v>926</v>
      </c>
    </row>
    <row r="5" spans="1:3">
      <c r="A5" s="12" t="s">
        <v>105</v>
      </c>
    </row>
    <row r="6" spans="1:3">
      <c r="A6" s="68" t="s">
        <v>3</v>
      </c>
      <c r="B6" s="68" t="s">
        <v>50</v>
      </c>
      <c r="C6" s="68" t="s">
        <v>51</v>
      </c>
    </row>
    <row r="7" spans="1:3" ht="77.5">
      <c r="A7" s="18" t="s">
        <v>106</v>
      </c>
      <c r="B7" s="18" t="s">
        <v>53</v>
      </c>
      <c r="C7" s="18" t="s">
        <v>107</v>
      </c>
    </row>
    <row r="8" spans="1:3"/>
    <row r="9" spans="1:3" ht="17.5">
      <c r="A9" s="12" t="s">
        <v>532</v>
      </c>
    </row>
    <row r="10" spans="1:3" ht="46.5">
      <c r="A10" s="2" t="s">
        <v>108</v>
      </c>
    </row>
    <row r="11" spans="1:3" ht="17.5">
      <c r="A11" s="12" t="s">
        <v>533</v>
      </c>
    </row>
    <row r="12" spans="1:3">
      <c r="A12" s="2" t="s">
        <v>109</v>
      </c>
    </row>
    <row r="13" spans="1:3" ht="17.5">
      <c r="A13" s="12" t="s">
        <v>534</v>
      </c>
    </row>
    <row r="14" spans="1:3">
      <c r="A14" s="2" t="s">
        <v>110</v>
      </c>
    </row>
    <row r="15" spans="1:3" ht="17.5">
      <c r="A15" s="12" t="s">
        <v>535</v>
      </c>
    </row>
    <row r="16" spans="1:3">
      <c r="A16" s="2" t="s">
        <v>109</v>
      </c>
    </row>
    <row r="17" spans="1:4"/>
    <row r="18" spans="1:4" ht="17.5">
      <c r="A18" s="12" t="s">
        <v>536</v>
      </c>
    </row>
    <row r="19" spans="1:4">
      <c r="A19" s="2" t="s">
        <v>111</v>
      </c>
    </row>
    <row r="20" spans="1:4" ht="17.5">
      <c r="A20" s="68" t="s">
        <v>112</v>
      </c>
      <c r="B20" s="68" t="s">
        <v>537</v>
      </c>
      <c r="C20" s="68" t="s">
        <v>538</v>
      </c>
      <c r="D20" s="68" t="s">
        <v>539</v>
      </c>
    </row>
    <row r="21" spans="1:4">
      <c r="A21" s="12" t="s">
        <v>113</v>
      </c>
      <c r="B21" s="12"/>
      <c r="C21" s="12"/>
      <c r="D21" s="12"/>
    </row>
    <row r="22" spans="1:4">
      <c r="A22" s="102" t="s">
        <v>114</v>
      </c>
      <c r="B22" s="12"/>
      <c r="C22" s="12"/>
      <c r="D22" s="12"/>
    </row>
    <row r="23" spans="1:4">
      <c r="A23" s="102" t="s">
        <v>115</v>
      </c>
      <c r="B23" s="12"/>
      <c r="C23" s="12"/>
      <c r="D23" s="2">
        <v>2</v>
      </c>
    </row>
    <row r="24" spans="1:4">
      <c r="A24" s="102" t="s">
        <v>116</v>
      </c>
      <c r="B24" s="12"/>
      <c r="C24" s="12"/>
      <c r="D24" s="12"/>
    </row>
    <row r="25" spans="1:4">
      <c r="A25" s="102" t="s">
        <v>117</v>
      </c>
      <c r="B25" s="2">
        <v>1</v>
      </c>
      <c r="C25" s="2">
        <v>1</v>
      </c>
      <c r="D25" s="12"/>
    </row>
    <row r="26" spans="1:4">
      <c r="A26" s="102" t="s">
        <v>118</v>
      </c>
      <c r="B26" s="12"/>
      <c r="C26" s="12"/>
      <c r="D26" s="12"/>
    </row>
    <row r="27" spans="1:4">
      <c r="A27" s="12" t="s">
        <v>119</v>
      </c>
      <c r="B27" s="12"/>
      <c r="C27" s="12"/>
      <c r="D27" s="12"/>
    </row>
    <row r="28" spans="1:4">
      <c r="A28" s="102" t="s">
        <v>120</v>
      </c>
      <c r="B28" s="2">
        <v>1</v>
      </c>
      <c r="C28" s="2">
        <v>1</v>
      </c>
      <c r="D28" s="2">
        <v>2</v>
      </c>
    </row>
    <row r="29" spans="1:4">
      <c r="A29" s="102" t="s">
        <v>121</v>
      </c>
      <c r="B29" s="12"/>
      <c r="C29" s="12"/>
      <c r="D29" s="12"/>
    </row>
    <row r="30" spans="1:4">
      <c r="A30" s="102" t="s">
        <v>122</v>
      </c>
      <c r="B30" s="12"/>
      <c r="C30" s="12"/>
      <c r="D30" s="12"/>
    </row>
    <row r="31" spans="1:4">
      <c r="A31" s="12" t="s">
        <v>123</v>
      </c>
      <c r="B31" s="12"/>
      <c r="C31" s="12"/>
      <c r="D31" s="12"/>
    </row>
    <row r="32" spans="1:4">
      <c r="A32" s="102" t="s">
        <v>124</v>
      </c>
      <c r="B32" s="2">
        <v>1</v>
      </c>
      <c r="C32" s="2">
        <v>1</v>
      </c>
      <c r="D32" s="2">
        <v>2</v>
      </c>
    </row>
    <row r="33" spans="1:4">
      <c r="A33" s="102" t="s">
        <v>125</v>
      </c>
      <c r="B33" s="12"/>
      <c r="C33" s="12"/>
      <c r="D33" s="12"/>
    </row>
    <row r="34" spans="1:4">
      <c r="A34" s="12" t="s">
        <v>126</v>
      </c>
      <c r="B34" s="12"/>
      <c r="C34" s="12"/>
      <c r="D34" s="12"/>
    </row>
    <row r="35" spans="1:4">
      <c r="A35" s="102" t="s">
        <v>127</v>
      </c>
      <c r="B35" s="2">
        <v>1</v>
      </c>
      <c r="C35" s="2">
        <v>1</v>
      </c>
      <c r="D35" s="2">
        <v>2</v>
      </c>
    </row>
    <row r="36" spans="1:4">
      <c r="A36" s="102" t="s">
        <v>128</v>
      </c>
      <c r="B36" s="12"/>
      <c r="C36" s="12"/>
      <c r="D36" s="12"/>
    </row>
    <row r="37" spans="1:4">
      <c r="A37" s="12" t="s">
        <v>45</v>
      </c>
      <c r="B37" s="12">
        <v>1</v>
      </c>
      <c r="C37" s="12">
        <v>1</v>
      </c>
      <c r="D37" s="12">
        <v>2</v>
      </c>
    </row>
    <row r="38" spans="1:4" ht="24" customHeight="1">
      <c r="A38" s="202" t="s">
        <v>453</v>
      </c>
      <c r="B38" s="202"/>
      <c r="C38" s="202"/>
      <c r="D38" s="202"/>
    </row>
    <row r="39" spans="1:4">
      <c r="A39" s="202" t="s">
        <v>454</v>
      </c>
      <c r="B39" s="202"/>
      <c r="C39" s="202"/>
      <c r="D39" s="202"/>
    </row>
    <row r="40" spans="1:4">
      <c r="A40" s="174" t="s">
        <v>952</v>
      </c>
    </row>
  </sheetData>
  <sheetProtection algorithmName="SHA-512" hashValue="aSeFW/qVQjDc5Ecv5L6ncPhEfxdjVJRpB19YLYfxwNtrF+s8J/4c2jTHpEHuMY6kWrFhsN+Ekc9FwC68zVNrzA==" saltValue="T/9n4pO6ZHuKNNo96IAp5w==" spinCount="100000" sheet="1" objects="1" scenarios="1"/>
  <mergeCells count="2">
    <mergeCell ref="A38:D38"/>
    <mergeCell ref="A39:D39"/>
  </mergeCells>
  <hyperlinks>
    <hyperlink ref="A4" location="'Table of Contents'!A1" display="Table of Contents" xr:uid="{81A498F0-4A40-490A-A542-6E6C3DDD847C}"/>
  </hyperlinks>
  <pageMargins left="0.7" right="0.7" top="0.75" bottom="0.75" header="0.3" footer="0.3"/>
  <pageSetup orientation="portrait" r:id="rId1"/>
  <headerFooter>
    <oddFooter>&amp;L&amp;1#&amp;"Calibri"&amp;10&amp;K000000Internal</oddFooter>
  </headerFooter>
  <tableParts count="2">
    <tablePart r:id="rId2"/>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5D975-27B2-804E-927A-1E620B93FA5F}">
  <dimension ref="A1:E14"/>
  <sheetViews>
    <sheetView workbookViewId="0"/>
  </sheetViews>
  <sheetFormatPr defaultColWidth="0" defaultRowHeight="15.5" zeroHeight="1"/>
  <cols>
    <col min="1" max="1" width="75.83203125" style="2" customWidth="1"/>
    <col min="2" max="2" width="10.83203125" style="2" customWidth="1"/>
    <col min="3" max="3" width="12.5" style="2" customWidth="1"/>
    <col min="4" max="5" width="10.83203125" style="2" customWidth="1"/>
    <col min="6" max="16384" width="10.83203125" style="2" hidden="1"/>
  </cols>
  <sheetData>
    <row r="1" spans="1:5">
      <c r="A1" s="174" t="s">
        <v>973</v>
      </c>
    </row>
    <row r="2" spans="1:5" ht="38.5">
      <c r="A2" s="1" t="s">
        <v>47</v>
      </c>
    </row>
    <row r="3" spans="1:5">
      <c r="A3" s="11" t="s">
        <v>129</v>
      </c>
    </row>
    <row r="4" spans="1:5">
      <c r="A4" s="161" t="s">
        <v>926</v>
      </c>
    </row>
    <row r="5" spans="1:5">
      <c r="A5" s="48" t="s">
        <v>49</v>
      </c>
    </row>
    <row r="6" spans="1:5">
      <c r="A6" s="68" t="s">
        <v>3</v>
      </c>
      <c r="B6" s="68" t="s">
        <v>50</v>
      </c>
      <c r="C6" s="68" t="s">
        <v>51</v>
      </c>
      <c r="D6"/>
      <c r="E6"/>
    </row>
    <row r="7" spans="1:5" ht="108.5">
      <c r="A7" s="18" t="s">
        <v>130</v>
      </c>
      <c r="B7" s="18" t="s">
        <v>53</v>
      </c>
      <c r="C7" s="18" t="s">
        <v>131</v>
      </c>
      <c r="D7" s="18"/>
      <c r="E7" s="18"/>
    </row>
    <row r="8" spans="1:5"/>
    <row r="9" spans="1:5">
      <c r="A9" s="12" t="s">
        <v>132</v>
      </c>
    </row>
    <row r="10" spans="1:5">
      <c r="A10" s="177" t="s">
        <v>953</v>
      </c>
      <c r="B10" s="68" t="s">
        <v>68</v>
      </c>
      <c r="C10" s="68" t="s">
        <v>949</v>
      </c>
      <c r="D10" s="68" t="s">
        <v>950</v>
      </c>
      <c r="E10" s="68" t="s">
        <v>951</v>
      </c>
    </row>
    <row r="11" spans="1:5" ht="31">
      <c r="A11" s="2" t="s">
        <v>133</v>
      </c>
      <c r="B11" s="2" t="s">
        <v>134</v>
      </c>
      <c r="C11" s="103">
        <v>69013</v>
      </c>
      <c r="D11" s="104">
        <v>52578</v>
      </c>
      <c r="E11" s="104">
        <v>40135</v>
      </c>
    </row>
    <row r="12" spans="1:5"/>
    <row r="13" spans="1:5" ht="31" customHeight="1">
      <c r="A13" s="203" t="s">
        <v>944</v>
      </c>
      <c r="B13" s="203"/>
      <c r="C13" s="203"/>
      <c r="D13" s="203"/>
      <c r="E13" s="203"/>
    </row>
    <row r="14" spans="1:5">
      <c r="A14" s="174" t="s">
        <v>952</v>
      </c>
    </row>
  </sheetData>
  <sheetProtection algorithmName="SHA-512" hashValue="45Uci2jdQWtoocKNeeQcvXJNyWO4heQVCokEi7W23fzksqAFl5XXylBvi/ag5BGnLL2dybVNHa5MfXKt7WUu0w==" saltValue="S8oWrcDepRHciTB750o0Cg==" spinCount="100000" sheet="1" objects="1" scenarios="1"/>
  <mergeCells count="1">
    <mergeCell ref="A13:E13"/>
  </mergeCells>
  <phoneticPr fontId="62" type="noConversion"/>
  <hyperlinks>
    <hyperlink ref="A4" location="'Table of Contents'!A1" display="Table of Contents" xr:uid="{B49E7B4E-0C38-49B5-B8DE-11BA9769E4B7}"/>
  </hyperlinks>
  <pageMargins left="0.7" right="0.7" top="0.75" bottom="0.75" header="0.3" footer="0.3"/>
  <pageSetup orientation="portrait" r:id="rId1"/>
  <headerFooter>
    <oddFooter>&amp;L&amp;1#&amp;"Calibri"&amp;10&amp;K000000Internal</oddFooter>
  </headerFooter>
  <tableParts count="2">
    <tablePart r:id="rId2"/>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053F1-5B83-3749-8AE5-8D35D471B24C}">
  <dimension ref="A1:H91"/>
  <sheetViews>
    <sheetView zoomScaleNormal="100" workbookViewId="0"/>
  </sheetViews>
  <sheetFormatPr defaultColWidth="0" defaultRowHeight="15.5" zeroHeight="1"/>
  <cols>
    <col min="1" max="1" width="58.83203125" style="2" customWidth="1"/>
    <col min="2" max="2" width="24" style="2" customWidth="1"/>
    <col min="3" max="3" width="22.33203125" style="2" customWidth="1"/>
    <col min="4" max="4" width="21.58203125" style="2" customWidth="1"/>
    <col min="5" max="5" width="11.75" style="2" customWidth="1"/>
    <col min="6" max="6" width="12" style="2" customWidth="1"/>
    <col min="7" max="7" width="10.25" style="2" customWidth="1"/>
    <col min="8" max="8" width="13.83203125" style="2" customWidth="1"/>
    <col min="9" max="16384" width="10.83203125" style="2" hidden="1"/>
  </cols>
  <sheetData>
    <row r="1" spans="1:8">
      <c r="A1" s="174" t="s">
        <v>976</v>
      </c>
    </row>
    <row r="2" spans="1:8" ht="40" customHeight="1">
      <c r="A2" s="182" t="s">
        <v>135</v>
      </c>
      <c r="B2" s="182"/>
      <c r="C2" s="182"/>
      <c r="D2" s="182"/>
      <c r="E2" s="182"/>
      <c r="F2" s="182"/>
      <c r="G2" s="182"/>
      <c r="H2" s="182"/>
    </row>
    <row r="3" spans="1:8">
      <c r="A3" s="11" t="s">
        <v>136</v>
      </c>
    </row>
    <row r="4" spans="1:8">
      <c r="A4" s="161" t="s">
        <v>926</v>
      </c>
    </row>
    <row r="5" spans="1:8" ht="17.5">
      <c r="A5" s="12" t="s">
        <v>947</v>
      </c>
    </row>
    <row r="6" spans="1:8" ht="15.75" customHeight="1">
      <c r="A6" s="68" t="s">
        <v>3</v>
      </c>
      <c r="B6" s="68" t="s">
        <v>50</v>
      </c>
      <c r="C6" s="181" t="s">
        <v>51</v>
      </c>
      <c r="D6"/>
      <c r="E6"/>
      <c r="F6"/>
      <c r="G6"/>
      <c r="H6"/>
    </row>
    <row r="7" spans="1:8" ht="46.5">
      <c r="A7" s="120" t="s">
        <v>137</v>
      </c>
      <c r="B7" s="120" t="s">
        <v>138</v>
      </c>
      <c r="C7" s="120" t="s">
        <v>139</v>
      </c>
      <c r="D7" s="120"/>
      <c r="E7" s="120"/>
      <c r="F7" s="120"/>
      <c r="G7" s="120"/>
      <c r="H7" s="120"/>
    </row>
    <row r="8" spans="1:8"/>
    <row r="9" spans="1:8">
      <c r="A9" s="12" t="s">
        <v>140</v>
      </c>
    </row>
    <row r="10" spans="1:8" ht="46.5">
      <c r="A10" s="68" t="s">
        <v>141</v>
      </c>
      <c r="B10" s="68" t="s">
        <v>142</v>
      </c>
      <c r="C10" s="69" t="s">
        <v>143</v>
      </c>
      <c r="D10" s="69" t="s">
        <v>144</v>
      </c>
      <c r="E10" s="69" t="s">
        <v>473</v>
      </c>
      <c r="F10"/>
      <c r="G10"/>
      <c r="H10"/>
    </row>
    <row r="11" spans="1:8" ht="18" customHeight="1">
      <c r="A11" s="171" t="s">
        <v>58</v>
      </c>
      <c r="B11" s="110" t="s">
        <v>145</v>
      </c>
      <c r="C11" s="112" t="s">
        <v>582</v>
      </c>
      <c r="D11" s="112" t="s">
        <v>583</v>
      </c>
      <c r="E11" s="170">
        <v>-0.28999999999999998</v>
      </c>
      <c r="F11" s="112"/>
      <c r="H11" s="170"/>
    </row>
    <row r="12" spans="1:8">
      <c r="A12" s="171"/>
      <c r="B12" s="110" t="s">
        <v>146</v>
      </c>
      <c r="C12" s="112" t="s">
        <v>471</v>
      </c>
      <c r="D12" s="111"/>
      <c r="E12" s="111"/>
      <c r="F12" s="111"/>
      <c r="H12" s="111"/>
    </row>
    <row r="13" spans="1:8" ht="15.75" customHeight="1">
      <c r="A13" s="171"/>
      <c r="B13" s="110" t="s">
        <v>147</v>
      </c>
      <c r="C13" s="112" t="s">
        <v>472</v>
      </c>
      <c r="D13" s="111"/>
      <c r="E13" s="111"/>
      <c r="F13" s="111"/>
      <c r="H13" s="111"/>
    </row>
    <row r="14" spans="1:8" ht="15.75" customHeight="1">
      <c r="A14" s="119" t="s">
        <v>148</v>
      </c>
      <c r="B14" s="119" t="s">
        <v>149</v>
      </c>
      <c r="C14" s="165" t="s">
        <v>584</v>
      </c>
      <c r="D14" s="165" t="s">
        <v>585</v>
      </c>
      <c r="E14" s="169">
        <v>-0.59</v>
      </c>
      <c r="F14" s="165"/>
      <c r="H14" s="169"/>
    </row>
    <row r="15" spans="1:8" ht="18" customHeight="1">
      <c r="A15" s="119" t="s">
        <v>150</v>
      </c>
      <c r="B15" s="119" t="s">
        <v>151</v>
      </c>
      <c r="C15" s="165" t="s">
        <v>586</v>
      </c>
      <c r="D15" s="165" t="s">
        <v>587</v>
      </c>
      <c r="E15" s="169">
        <v>-0.5</v>
      </c>
      <c r="F15" s="165"/>
      <c r="H15" s="169"/>
    </row>
    <row r="16" spans="1:8" ht="17.149999999999999" customHeight="1">
      <c r="A16" s="168" t="s">
        <v>152</v>
      </c>
      <c r="B16" s="110" t="s">
        <v>153</v>
      </c>
      <c r="C16" s="166" t="s">
        <v>588</v>
      </c>
      <c r="D16" s="166" t="s">
        <v>589</v>
      </c>
      <c r="E16" s="167">
        <v>-0.08</v>
      </c>
      <c r="F16" s="166"/>
      <c r="H16" s="167"/>
    </row>
    <row r="17" spans="1:8" ht="20.149999999999999" customHeight="1">
      <c r="A17" s="168" t="s">
        <v>152</v>
      </c>
      <c r="B17" s="110" t="s">
        <v>154</v>
      </c>
      <c r="C17" s="166"/>
      <c r="D17" s="166"/>
      <c r="E17" s="166"/>
      <c r="F17" s="166"/>
      <c r="G17" s="167"/>
      <c r="H17" s="167"/>
    </row>
    <row r="18" spans="1:8">
      <c r="A18" s="110"/>
      <c r="B18" s="110"/>
      <c r="C18" s="112"/>
      <c r="D18" s="112"/>
      <c r="E18" s="112"/>
      <c r="F18" s="112"/>
      <c r="G18" s="112"/>
      <c r="H18" s="112"/>
    </row>
    <row r="19" spans="1:8" ht="17.5">
      <c r="A19" s="68" t="s">
        <v>541</v>
      </c>
      <c r="B19" s="68" t="s">
        <v>68</v>
      </c>
      <c r="C19" s="183" t="s">
        <v>953</v>
      </c>
      <c r="D19" s="69" t="s">
        <v>949</v>
      </c>
      <c r="E19" s="183" t="s">
        <v>974</v>
      </c>
      <c r="F19" s="69" t="s">
        <v>950</v>
      </c>
      <c r="G19" s="183" t="s">
        <v>975</v>
      </c>
      <c r="H19" s="69" t="s">
        <v>951</v>
      </c>
    </row>
    <row r="20" spans="1:8" ht="20.149999999999999" customHeight="1">
      <c r="A20" s="110" t="s">
        <v>576</v>
      </c>
      <c r="B20" s="110" t="s">
        <v>547</v>
      </c>
      <c r="C20" s="110"/>
      <c r="D20" s="117">
        <v>43021</v>
      </c>
      <c r="E20" s="117"/>
      <c r="F20" s="118">
        <v>40227</v>
      </c>
      <c r="G20" s="118"/>
      <c r="H20" s="118">
        <v>44734</v>
      </c>
    </row>
    <row r="21" spans="1:8" ht="20.149999999999999" customHeight="1">
      <c r="A21" s="110" t="s">
        <v>580</v>
      </c>
      <c r="B21" s="110" t="s">
        <v>547</v>
      </c>
      <c r="C21" s="110"/>
      <c r="D21" s="117">
        <v>77081</v>
      </c>
      <c r="E21" s="117"/>
      <c r="F21" s="118">
        <v>78959</v>
      </c>
      <c r="G21" s="118"/>
      <c r="H21" s="118">
        <v>93999</v>
      </c>
    </row>
    <row r="22" spans="1:8" ht="20.149999999999999" customHeight="1">
      <c r="A22" s="113" t="s">
        <v>581</v>
      </c>
      <c r="B22" s="110" t="s">
        <v>547</v>
      </c>
      <c r="C22" s="121" t="s">
        <v>447</v>
      </c>
      <c r="D22" s="117">
        <v>120101</v>
      </c>
      <c r="E22" s="121" t="s">
        <v>447</v>
      </c>
      <c r="F22" s="118">
        <v>119186</v>
      </c>
      <c r="G22" s="121" t="s">
        <v>447</v>
      </c>
      <c r="H22" s="118">
        <v>138734</v>
      </c>
    </row>
    <row r="23" spans="1:8" ht="20.149999999999999" customHeight="1">
      <c r="A23" s="110" t="s">
        <v>155</v>
      </c>
      <c r="B23" s="110" t="s">
        <v>578</v>
      </c>
      <c r="C23" s="110"/>
      <c r="D23" s="113">
        <v>5.29</v>
      </c>
      <c r="E23" s="113"/>
      <c r="F23" s="110">
        <v>5.21</v>
      </c>
      <c r="G23" s="110"/>
      <c r="H23" s="110">
        <v>5.94</v>
      </c>
    </row>
    <row r="24" spans="1:8" ht="33">
      <c r="A24" s="119" t="s">
        <v>156</v>
      </c>
      <c r="B24" s="110" t="s">
        <v>579</v>
      </c>
      <c r="C24" s="110"/>
      <c r="D24" s="113">
        <v>2.4500000000000002</v>
      </c>
      <c r="E24" s="113"/>
      <c r="F24" s="110">
        <v>2.79</v>
      </c>
      <c r="G24" s="110"/>
      <c r="H24" s="110">
        <v>3.18</v>
      </c>
    </row>
    <row r="25" spans="1:8" ht="17.5">
      <c r="A25" s="68" t="s">
        <v>542</v>
      </c>
      <c r="B25" s="68"/>
      <c r="C25" s="68"/>
      <c r="D25" s="68"/>
      <c r="E25" s="68"/>
      <c r="F25" s="68"/>
      <c r="G25" s="68"/>
      <c r="H25" s="68"/>
    </row>
    <row r="26" spans="1:8" ht="20.149999999999999" customHeight="1">
      <c r="A26" s="110" t="s">
        <v>576</v>
      </c>
      <c r="B26" s="110" t="s">
        <v>547</v>
      </c>
      <c r="C26" s="110"/>
      <c r="D26" s="117">
        <v>43021</v>
      </c>
      <c r="E26" s="117"/>
      <c r="F26" s="118">
        <v>40227</v>
      </c>
      <c r="G26" s="118"/>
      <c r="H26" s="118">
        <v>44734</v>
      </c>
    </row>
    <row r="27" spans="1:8" ht="20.149999999999999" customHeight="1">
      <c r="A27" s="110" t="s">
        <v>157</v>
      </c>
      <c r="B27" s="110" t="s">
        <v>547</v>
      </c>
      <c r="C27" s="110"/>
      <c r="D27" s="117">
        <v>6934</v>
      </c>
      <c r="E27" s="117"/>
      <c r="F27" s="118">
        <v>7274</v>
      </c>
      <c r="G27" s="118"/>
      <c r="H27" s="118">
        <v>6835</v>
      </c>
    </row>
    <row r="28" spans="1:8" ht="20.149999999999999" customHeight="1">
      <c r="A28" s="113" t="s">
        <v>577</v>
      </c>
      <c r="B28" s="110" t="s">
        <v>547</v>
      </c>
      <c r="C28" s="121" t="s">
        <v>447</v>
      </c>
      <c r="D28" s="117">
        <v>49955</v>
      </c>
      <c r="E28" s="121" t="s">
        <v>447</v>
      </c>
      <c r="F28" s="118">
        <v>47501</v>
      </c>
      <c r="G28" s="121" t="s">
        <v>447</v>
      </c>
      <c r="H28" s="118">
        <v>51569</v>
      </c>
    </row>
    <row r="29" spans="1:8" ht="17.5">
      <c r="A29" s="110" t="s">
        <v>155</v>
      </c>
      <c r="B29" s="110" t="s">
        <v>578</v>
      </c>
      <c r="C29" s="110"/>
      <c r="D29" s="113">
        <v>2.2000000000000002</v>
      </c>
      <c r="E29" s="113"/>
      <c r="F29" s="110">
        <v>2.08</v>
      </c>
      <c r="G29" s="110"/>
      <c r="H29" s="110">
        <v>2.2200000000000002</v>
      </c>
    </row>
    <row r="30" spans="1:8" ht="33">
      <c r="A30" s="119" t="s">
        <v>156</v>
      </c>
      <c r="B30" s="110" t="s">
        <v>579</v>
      </c>
      <c r="C30" s="110"/>
      <c r="D30" s="113">
        <v>1.02</v>
      </c>
      <c r="E30" s="113"/>
      <c r="F30" s="110">
        <v>1.1100000000000001</v>
      </c>
      <c r="G30" s="110"/>
      <c r="H30" s="110">
        <v>1.18</v>
      </c>
    </row>
    <row r="31" spans="1:8" ht="17.5">
      <c r="A31" s="68" t="s">
        <v>543</v>
      </c>
      <c r="B31" s="68"/>
      <c r="C31" s="68"/>
      <c r="D31" s="68"/>
      <c r="E31" s="68"/>
      <c r="F31" s="68"/>
      <c r="G31" s="68"/>
      <c r="H31" s="68"/>
    </row>
    <row r="32" spans="1:8" ht="20.149999999999999" customHeight="1">
      <c r="A32" s="110" t="s">
        <v>574</v>
      </c>
      <c r="B32" s="110" t="s">
        <v>547</v>
      </c>
      <c r="C32" s="110"/>
      <c r="D32" s="117">
        <v>1058672</v>
      </c>
      <c r="E32" s="117"/>
      <c r="F32" s="118">
        <v>986108</v>
      </c>
      <c r="G32" s="118"/>
      <c r="H32" s="118">
        <v>923998</v>
      </c>
    </row>
    <row r="33" spans="1:8" ht="20.149999999999999" customHeight="1">
      <c r="A33" s="110" t="s">
        <v>575</v>
      </c>
      <c r="B33" s="110" t="s">
        <v>547</v>
      </c>
      <c r="C33" s="110"/>
      <c r="D33" s="117">
        <v>74060</v>
      </c>
      <c r="E33" s="117"/>
      <c r="F33" s="118">
        <v>65379</v>
      </c>
      <c r="G33" s="118"/>
      <c r="H33" s="118">
        <v>102555</v>
      </c>
    </row>
    <row r="34" spans="1:8" ht="20.149999999999999" customHeight="1">
      <c r="A34" s="110" t="s">
        <v>158</v>
      </c>
      <c r="B34" s="110" t="s">
        <v>547</v>
      </c>
      <c r="C34" s="110"/>
      <c r="D34" s="117">
        <v>20433</v>
      </c>
      <c r="E34" s="117"/>
      <c r="F34" s="118">
        <v>17786</v>
      </c>
      <c r="G34" s="118"/>
      <c r="H34" s="118">
        <v>23436</v>
      </c>
    </row>
    <row r="35" spans="1:8" ht="20.149999999999999" customHeight="1">
      <c r="A35" s="110" t="s">
        <v>159</v>
      </c>
      <c r="B35" s="110" t="s">
        <v>547</v>
      </c>
      <c r="C35" s="121" t="s">
        <v>447</v>
      </c>
      <c r="D35" s="117">
        <v>12092</v>
      </c>
      <c r="E35" s="121" t="s">
        <v>447</v>
      </c>
      <c r="F35" s="118">
        <v>1788</v>
      </c>
      <c r="G35" s="121" t="s">
        <v>447</v>
      </c>
      <c r="H35" s="118">
        <v>8593</v>
      </c>
    </row>
    <row r="36" spans="1:8" ht="20.149999999999999" customHeight="1">
      <c r="A36" s="110" t="s">
        <v>160</v>
      </c>
      <c r="B36" s="110" t="s">
        <v>547</v>
      </c>
      <c r="C36" s="121" t="s">
        <v>447</v>
      </c>
      <c r="D36" s="113">
        <v>990</v>
      </c>
      <c r="E36" s="121" t="s">
        <v>447</v>
      </c>
      <c r="F36" s="110">
        <v>866</v>
      </c>
      <c r="G36" s="121" t="s">
        <v>447</v>
      </c>
      <c r="H36" s="118">
        <v>1121</v>
      </c>
    </row>
    <row r="37" spans="1:8" ht="17.5">
      <c r="A37" s="68" t="s">
        <v>544</v>
      </c>
      <c r="B37" s="68"/>
      <c r="C37" s="68"/>
      <c r="D37" s="68"/>
      <c r="E37" s="68"/>
      <c r="F37" s="68"/>
      <c r="G37" s="68"/>
      <c r="H37" s="68"/>
    </row>
    <row r="38" spans="1:8" ht="20.149999999999999" customHeight="1">
      <c r="A38" s="110" t="s">
        <v>568</v>
      </c>
      <c r="B38" s="110" t="s">
        <v>569</v>
      </c>
      <c r="C38" s="110"/>
      <c r="D38" s="111" t="s">
        <v>38</v>
      </c>
      <c r="E38" s="111"/>
      <c r="F38" s="112" t="s">
        <v>38</v>
      </c>
      <c r="G38" s="112"/>
      <c r="H38" s="112">
        <v>2.2999999999999998</v>
      </c>
    </row>
    <row r="39" spans="1:8" ht="20.149999999999999" customHeight="1">
      <c r="A39" s="110" t="s">
        <v>570</v>
      </c>
      <c r="B39" s="110" t="s">
        <v>569</v>
      </c>
      <c r="C39" s="110"/>
      <c r="D39" s="111" t="s">
        <v>38</v>
      </c>
      <c r="E39" s="111"/>
      <c r="F39" s="112" t="s">
        <v>38</v>
      </c>
      <c r="G39" s="112"/>
      <c r="H39" s="116">
        <v>1</v>
      </c>
    </row>
    <row r="40" spans="1:8" ht="20.149999999999999" customHeight="1">
      <c r="A40" s="110" t="s">
        <v>161</v>
      </c>
      <c r="B40" s="110" t="s">
        <v>569</v>
      </c>
      <c r="C40" s="110"/>
      <c r="D40" s="111" t="s">
        <v>38</v>
      </c>
      <c r="E40" s="111"/>
      <c r="F40" s="112" t="s">
        <v>38</v>
      </c>
      <c r="G40" s="112"/>
      <c r="H40" s="112">
        <v>0.5</v>
      </c>
    </row>
    <row r="41" spans="1:8" ht="20.149999999999999" customHeight="1">
      <c r="A41" s="110" t="s">
        <v>162</v>
      </c>
      <c r="B41" s="110" t="s">
        <v>569</v>
      </c>
      <c r="C41" s="110"/>
      <c r="D41" s="111" t="s">
        <v>38</v>
      </c>
      <c r="E41" s="111"/>
      <c r="F41" s="112" t="s">
        <v>38</v>
      </c>
      <c r="G41" s="112"/>
      <c r="H41" s="112">
        <v>0.2</v>
      </c>
    </row>
    <row r="42" spans="1:8" ht="20.149999999999999" customHeight="1">
      <c r="A42" s="110" t="s">
        <v>163</v>
      </c>
      <c r="B42" s="110" t="s">
        <v>569</v>
      </c>
      <c r="C42" s="110"/>
      <c r="D42" s="111" t="s">
        <v>38</v>
      </c>
      <c r="E42" s="111"/>
      <c r="F42" s="112" t="s">
        <v>38</v>
      </c>
      <c r="G42" s="112"/>
      <c r="H42" s="112">
        <v>4.5</v>
      </c>
    </row>
    <row r="43" spans="1:8" ht="20.149999999999999" customHeight="1">
      <c r="A43" s="110" t="s">
        <v>164</v>
      </c>
      <c r="B43" s="110" t="s">
        <v>569</v>
      </c>
      <c r="C43" s="110"/>
      <c r="D43" s="111" t="s">
        <v>38</v>
      </c>
      <c r="E43" s="111"/>
      <c r="F43" s="112" t="s">
        <v>38</v>
      </c>
      <c r="G43" s="112"/>
      <c r="H43" s="112">
        <v>9.3000000000000007</v>
      </c>
    </row>
    <row r="44" spans="1:8" ht="20.149999999999999" customHeight="1">
      <c r="A44" s="110" t="s">
        <v>571</v>
      </c>
      <c r="B44" s="110" t="s">
        <v>569</v>
      </c>
      <c r="C44" s="110"/>
      <c r="D44" s="111" t="s">
        <v>38</v>
      </c>
      <c r="E44" s="111"/>
      <c r="F44" s="112" t="s">
        <v>38</v>
      </c>
      <c r="G44" s="112"/>
      <c r="H44" s="112">
        <v>0.3</v>
      </c>
    </row>
    <row r="45" spans="1:8" ht="20.149999999999999" customHeight="1">
      <c r="A45" s="110" t="s">
        <v>572</v>
      </c>
      <c r="B45" s="110" t="s">
        <v>569</v>
      </c>
      <c r="C45" s="110"/>
      <c r="D45" s="111" t="s">
        <v>38</v>
      </c>
      <c r="E45" s="111"/>
      <c r="F45" s="112">
        <v>7.1</v>
      </c>
      <c r="G45" s="112"/>
      <c r="H45" s="112">
        <v>7.6</v>
      </c>
    </row>
    <row r="46" spans="1:8" ht="20.149999999999999" customHeight="1">
      <c r="A46" s="110" t="s">
        <v>573</v>
      </c>
      <c r="B46" s="110" t="s">
        <v>569</v>
      </c>
      <c r="C46" s="110"/>
      <c r="D46" s="111" t="s">
        <v>38</v>
      </c>
      <c r="E46" s="111"/>
      <c r="F46" s="112">
        <v>2.4</v>
      </c>
      <c r="G46" s="112"/>
      <c r="H46" s="112" t="s">
        <v>38</v>
      </c>
    </row>
    <row r="47" spans="1:8" ht="33">
      <c r="A47" s="68" t="s">
        <v>545</v>
      </c>
      <c r="B47" s="68"/>
      <c r="C47" s="68"/>
      <c r="D47" s="69"/>
      <c r="E47" s="69"/>
      <c r="F47" s="69"/>
      <c r="G47" s="69"/>
      <c r="H47" s="69"/>
    </row>
    <row r="48" spans="1:8" ht="20.149999999999999" customHeight="1">
      <c r="A48" s="110" t="s">
        <v>568</v>
      </c>
      <c r="B48" s="110" t="s">
        <v>569</v>
      </c>
      <c r="C48" s="110"/>
      <c r="D48" s="111" t="s">
        <v>38</v>
      </c>
      <c r="E48" s="111"/>
      <c r="F48" s="112" t="s">
        <v>38</v>
      </c>
      <c r="G48" s="112"/>
      <c r="H48" s="112">
        <v>8.5</v>
      </c>
    </row>
    <row r="49" spans="1:8" ht="20.149999999999999" customHeight="1">
      <c r="A49" s="110" t="s">
        <v>570</v>
      </c>
      <c r="B49" s="110" t="s">
        <v>569</v>
      </c>
      <c r="C49" s="110"/>
      <c r="D49" s="111" t="s">
        <v>38</v>
      </c>
      <c r="E49" s="111"/>
      <c r="F49" s="112" t="s">
        <v>38</v>
      </c>
      <c r="G49" s="112"/>
      <c r="H49" s="112">
        <v>6.1</v>
      </c>
    </row>
    <row r="50" spans="1:8" ht="20.149999999999999" customHeight="1">
      <c r="A50" s="110" t="s">
        <v>161</v>
      </c>
      <c r="B50" s="110" t="s">
        <v>569</v>
      </c>
      <c r="C50" s="110"/>
      <c r="D50" s="111" t="s">
        <v>38</v>
      </c>
      <c r="E50" s="111"/>
      <c r="F50" s="112" t="s">
        <v>38</v>
      </c>
      <c r="G50" s="112"/>
      <c r="H50" s="112">
        <v>0.9</v>
      </c>
    </row>
    <row r="51" spans="1:8" ht="20.149999999999999" customHeight="1">
      <c r="A51" s="110" t="s">
        <v>162</v>
      </c>
      <c r="B51" s="110" t="s">
        <v>569</v>
      </c>
      <c r="C51" s="110"/>
      <c r="D51" s="111" t="s">
        <v>38</v>
      </c>
      <c r="E51" s="111"/>
      <c r="F51" s="112" t="s">
        <v>38</v>
      </c>
      <c r="G51" s="112"/>
      <c r="H51" s="112">
        <v>0.4</v>
      </c>
    </row>
    <row r="52" spans="1:8" ht="20.149999999999999" customHeight="1">
      <c r="A52" s="110" t="s">
        <v>163</v>
      </c>
      <c r="B52" s="110" t="s">
        <v>569</v>
      </c>
      <c r="C52" s="110"/>
      <c r="D52" s="111" t="s">
        <v>38</v>
      </c>
      <c r="E52" s="111"/>
      <c r="F52" s="112" t="s">
        <v>38</v>
      </c>
      <c r="G52" s="112"/>
      <c r="H52" s="112">
        <v>4.5999999999999996</v>
      </c>
    </row>
    <row r="53" spans="1:8" ht="20.149999999999999" customHeight="1">
      <c r="A53" s="110" t="s">
        <v>164</v>
      </c>
      <c r="B53" s="110" t="s">
        <v>569</v>
      </c>
      <c r="C53" s="110"/>
      <c r="D53" s="111" t="s">
        <v>38</v>
      </c>
      <c r="E53" s="111"/>
      <c r="F53" s="112" t="s">
        <v>38</v>
      </c>
      <c r="G53" s="112"/>
      <c r="H53" s="112">
        <v>9.6</v>
      </c>
    </row>
    <row r="54" spans="1:8" ht="20.149999999999999" customHeight="1">
      <c r="A54" s="110" t="s">
        <v>571</v>
      </c>
      <c r="B54" s="110" t="s">
        <v>569</v>
      </c>
      <c r="C54" s="110"/>
      <c r="D54" s="111" t="s">
        <v>38</v>
      </c>
      <c r="E54" s="111"/>
      <c r="F54" s="112" t="s">
        <v>38</v>
      </c>
      <c r="G54" s="112"/>
      <c r="H54" s="112">
        <v>0.4</v>
      </c>
    </row>
    <row r="55" spans="1:8" ht="20.149999999999999" customHeight="1">
      <c r="A55" s="110" t="s">
        <v>572</v>
      </c>
      <c r="B55" s="110" t="s">
        <v>569</v>
      </c>
      <c r="C55" s="110"/>
      <c r="D55" s="111" t="s">
        <v>38</v>
      </c>
      <c r="E55" s="111"/>
      <c r="F55" s="112">
        <v>7.1</v>
      </c>
      <c r="G55" s="112"/>
      <c r="H55" s="112">
        <v>7.6</v>
      </c>
    </row>
    <row r="56" spans="1:8" ht="20.149999999999999" customHeight="1">
      <c r="A56" s="110" t="s">
        <v>573</v>
      </c>
      <c r="B56" s="110" t="s">
        <v>569</v>
      </c>
      <c r="C56" s="110"/>
      <c r="D56" s="111" t="s">
        <v>38</v>
      </c>
      <c r="E56" s="111"/>
      <c r="F56" s="112">
        <v>2.4</v>
      </c>
      <c r="G56" s="112"/>
      <c r="H56" s="112" t="s">
        <v>38</v>
      </c>
    </row>
    <row r="57" spans="1:8" ht="17.5">
      <c r="A57" s="68" t="s">
        <v>546</v>
      </c>
      <c r="B57" s="108"/>
      <c r="C57" s="108"/>
      <c r="D57" s="109"/>
      <c r="E57" s="109"/>
      <c r="F57" s="109"/>
      <c r="G57" s="109"/>
      <c r="H57" s="109"/>
    </row>
    <row r="58" spans="1:8">
      <c r="A58" s="68" t="s">
        <v>165</v>
      </c>
      <c r="B58" s="68"/>
      <c r="C58" s="68"/>
      <c r="D58" s="69"/>
      <c r="E58" s="69"/>
      <c r="F58" s="69"/>
      <c r="G58" s="69"/>
      <c r="H58" s="69"/>
    </row>
    <row r="59" spans="1:8" ht="20.149999999999999" customHeight="1">
      <c r="A59" s="110" t="s">
        <v>149</v>
      </c>
      <c r="B59" s="110" t="s">
        <v>547</v>
      </c>
      <c r="C59" s="110"/>
      <c r="D59" s="115">
        <v>27870</v>
      </c>
      <c r="E59" s="115"/>
      <c r="F59" s="114">
        <v>24936</v>
      </c>
      <c r="G59" s="114"/>
      <c r="H59" s="114">
        <v>28642</v>
      </c>
    </row>
    <row r="60" spans="1:8" ht="20.149999999999999" customHeight="1">
      <c r="A60" s="110" t="s">
        <v>166</v>
      </c>
      <c r="B60" s="110" t="s">
        <v>547</v>
      </c>
      <c r="C60" s="110"/>
      <c r="D60" s="115">
        <v>29086</v>
      </c>
      <c r="E60" s="115"/>
      <c r="F60" s="114">
        <v>28876</v>
      </c>
      <c r="G60" s="114"/>
      <c r="H60" s="114">
        <v>30647</v>
      </c>
    </row>
    <row r="61" spans="1:8" ht="20.149999999999999" customHeight="1">
      <c r="A61" s="113" t="s">
        <v>167</v>
      </c>
      <c r="B61" s="110" t="s">
        <v>547</v>
      </c>
      <c r="C61" s="121" t="s">
        <v>447</v>
      </c>
      <c r="D61" s="115">
        <v>56955</v>
      </c>
      <c r="E61" s="121" t="s">
        <v>447</v>
      </c>
      <c r="F61" s="114">
        <v>53811</v>
      </c>
      <c r="G61" s="121" t="s">
        <v>447</v>
      </c>
      <c r="H61" s="114">
        <v>59289</v>
      </c>
    </row>
    <row r="62" spans="1:8">
      <c r="A62" s="68" t="s">
        <v>168</v>
      </c>
      <c r="B62" s="68"/>
      <c r="C62" s="68"/>
      <c r="D62" s="69"/>
      <c r="E62" s="69"/>
      <c r="F62" s="69"/>
      <c r="G62" s="69"/>
      <c r="H62" s="69"/>
    </row>
    <row r="63" spans="1:8" ht="20.149999999999999" customHeight="1">
      <c r="A63" s="110" t="s">
        <v>149</v>
      </c>
      <c r="B63" s="110" t="s">
        <v>547</v>
      </c>
      <c r="C63" s="110"/>
      <c r="D63" s="115">
        <v>15006</v>
      </c>
      <c r="E63" s="115"/>
      <c r="F63" s="114">
        <v>15065</v>
      </c>
      <c r="G63" s="114"/>
      <c r="H63" s="114">
        <v>15874</v>
      </c>
    </row>
    <row r="64" spans="1:8" ht="20.149999999999999" customHeight="1">
      <c r="A64" s="110" t="s">
        <v>166</v>
      </c>
      <c r="B64" s="110" t="s">
        <v>547</v>
      </c>
      <c r="C64" s="110"/>
      <c r="D64" s="115">
        <v>47221</v>
      </c>
      <c r="E64" s="115"/>
      <c r="F64" s="114">
        <v>49341</v>
      </c>
      <c r="G64" s="114"/>
      <c r="H64" s="114">
        <v>62493</v>
      </c>
    </row>
    <row r="65" spans="1:8" ht="20.149999999999999" customHeight="1">
      <c r="A65" s="113" t="s">
        <v>567</v>
      </c>
      <c r="B65" s="110" t="s">
        <v>547</v>
      </c>
      <c r="C65" s="121" t="s">
        <v>447</v>
      </c>
      <c r="D65" s="115">
        <v>62227</v>
      </c>
      <c r="E65" s="121" t="s">
        <v>447</v>
      </c>
      <c r="F65" s="114">
        <v>64406</v>
      </c>
      <c r="G65" s="121" t="s">
        <v>447</v>
      </c>
      <c r="H65" s="114">
        <v>78367</v>
      </c>
    </row>
    <row r="66" spans="1:8">
      <c r="A66" s="68" t="s">
        <v>169</v>
      </c>
      <c r="B66" s="68"/>
      <c r="C66" s="68"/>
      <c r="D66" s="69"/>
      <c r="E66" s="69"/>
      <c r="F66" s="69"/>
      <c r="G66" s="69"/>
      <c r="H66" s="69"/>
    </row>
    <row r="67" spans="1:8" ht="20.149999999999999" customHeight="1">
      <c r="A67" s="110" t="s">
        <v>149</v>
      </c>
      <c r="B67" s="110" t="s">
        <v>547</v>
      </c>
      <c r="C67" s="110"/>
      <c r="D67" s="111">
        <v>145</v>
      </c>
      <c r="E67" s="111"/>
      <c r="F67" s="112">
        <v>227</v>
      </c>
      <c r="G67" s="112"/>
      <c r="H67" s="112">
        <v>218</v>
      </c>
    </row>
    <row r="68" spans="1:8" ht="20.149999999999999" customHeight="1">
      <c r="A68" s="110" t="s">
        <v>166</v>
      </c>
      <c r="B68" s="110" t="s">
        <v>547</v>
      </c>
      <c r="C68" s="110"/>
      <c r="D68" s="111">
        <v>774</v>
      </c>
      <c r="E68" s="111"/>
      <c r="F68" s="112">
        <v>742</v>
      </c>
      <c r="G68" s="112"/>
      <c r="H68" s="112">
        <v>859</v>
      </c>
    </row>
    <row r="69" spans="1:8" ht="20.149999999999999" customHeight="1">
      <c r="A69" s="113" t="s">
        <v>548</v>
      </c>
      <c r="B69" s="110" t="s">
        <v>547</v>
      </c>
      <c r="C69" s="121" t="s">
        <v>447</v>
      </c>
      <c r="D69" s="111">
        <v>919</v>
      </c>
      <c r="E69" s="121" t="s">
        <v>447</v>
      </c>
      <c r="F69" s="112">
        <v>969</v>
      </c>
      <c r="G69" s="121" t="s">
        <v>447</v>
      </c>
      <c r="H69" s="114">
        <v>1077</v>
      </c>
    </row>
    <row r="70" spans="1:8" ht="20.149999999999999" customHeight="1">
      <c r="A70" s="113" t="s">
        <v>549</v>
      </c>
      <c r="B70" s="110" t="s">
        <v>547</v>
      </c>
      <c r="C70" s="121" t="s">
        <v>447</v>
      </c>
      <c r="D70" s="115">
        <v>120101</v>
      </c>
      <c r="E70" s="121" t="s">
        <v>447</v>
      </c>
      <c r="F70" s="114">
        <v>119186</v>
      </c>
      <c r="G70" s="121" t="s">
        <v>447</v>
      </c>
      <c r="H70" s="114">
        <v>138733</v>
      </c>
    </row>
    <row r="71" spans="1:8">
      <c r="A71" s="110"/>
      <c r="B71" s="110"/>
      <c r="C71" s="110"/>
      <c r="D71" s="110"/>
      <c r="E71" s="110"/>
      <c r="F71" s="110"/>
      <c r="G71" s="110"/>
      <c r="H71" s="110"/>
    </row>
    <row r="72" spans="1:8" s="15" customFormat="1" ht="53.15" customHeight="1">
      <c r="A72" s="206" t="s">
        <v>550</v>
      </c>
      <c r="B72" s="206"/>
      <c r="C72" s="206"/>
      <c r="D72" s="206"/>
      <c r="E72" s="206"/>
      <c r="F72" s="206"/>
      <c r="G72" s="206"/>
      <c r="H72" s="206"/>
    </row>
    <row r="73" spans="1:8" s="15" customFormat="1" ht="15" customHeight="1">
      <c r="A73" s="206" t="s">
        <v>915</v>
      </c>
      <c r="B73" s="206"/>
      <c r="C73" s="206"/>
      <c r="D73" s="206"/>
      <c r="E73" s="206"/>
      <c r="F73" s="206"/>
      <c r="G73" s="206"/>
      <c r="H73" s="206"/>
    </row>
    <row r="74" spans="1:8" s="15" customFormat="1" ht="51" customHeight="1">
      <c r="A74" s="206" t="s">
        <v>551</v>
      </c>
      <c r="B74" s="206"/>
      <c r="C74" s="206"/>
      <c r="D74" s="206"/>
      <c r="E74" s="206"/>
      <c r="F74" s="206"/>
      <c r="G74" s="206"/>
      <c r="H74" s="206"/>
    </row>
    <row r="75" spans="1:8" s="15" customFormat="1" ht="38.15" customHeight="1">
      <c r="A75" s="206" t="s">
        <v>552</v>
      </c>
      <c r="B75" s="206"/>
      <c r="C75" s="206"/>
      <c r="D75" s="206"/>
      <c r="E75" s="206"/>
      <c r="F75" s="206"/>
      <c r="G75" s="206"/>
      <c r="H75" s="206"/>
    </row>
    <row r="76" spans="1:8" s="15" customFormat="1" ht="29.15" customHeight="1">
      <c r="A76" s="206" t="s">
        <v>553</v>
      </c>
      <c r="B76" s="206"/>
      <c r="C76" s="206"/>
      <c r="D76" s="206"/>
      <c r="E76" s="206"/>
      <c r="F76" s="206"/>
      <c r="G76" s="206"/>
      <c r="H76" s="206"/>
    </row>
    <row r="77" spans="1:8" s="15" customFormat="1" ht="42" customHeight="1">
      <c r="A77" s="206" t="s">
        <v>916</v>
      </c>
      <c r="B77" s="206"/>
      <c r="C77" s="206"/>
      <c r="D77" s="206"/>
      <c r="E77" s="206"/>
      <c r="F77" s="206"/>
      <c r="G77" s="206"/>
      <c r="H77" s="206"/>
    </row>
    <row r="78" spans="1:8" s="15" customFormat="1" ht="14.15" customHeight="1">
      <c r="A78" s="206" t="s">
        <v>554</v>
      </c>
      <c r="B78" s="206"/>
      <c r="C78" s="206"/>
      <c r="D78" s="206"/>
      <c r="E78" s="206"/>
      <c r="F78" s="206"/>
      <c r="G78" s="206"/>
      <c r="H78" s="206"/>
    </row>
    <row r="79" spans="1:8" s="15" customFormat="1" ht="39" customHeight="1">
      <c r="A79" s="206" t="s">
        <v>555</v>
      </c>
      <c r="B79" s="206"/>
      <c r="C79" s="206"/>
      <c r="D79" s="206"/>
      <c r="E79" s="206"/>
      <c r="F79" s="206"/>
      <c r="G79" s="206"/>
      <c r="H79" s="206"/>
    </row>
    <row r="80" spans="1:8" s="15" customFormat="1" ht="14.15" customHeight="1">
      <c r="A80" s="206" t="s">
        <v>556</v>
      </c>
      <c r="B80" s="206"/>
      <c r="C80" s="206"/>
      <c r="D80" s="206"/>
      <c r="E80" s="206"/>
      <c r="F80" s="206"/>
      <c r="G80" s="206"/>
      <c r="H80" s="206"/>
    </row>
    <row r="81" spans="1:8" s="15" customFormat="1" ht="26.15" customHeight="1">
      <c r="A81" s="206" t="s">
        <v>557</v>
      </c>
      <c r="B81" s="206"/>
      <c r="C81" s="206"/>
      <c r="D81" s="206"/>
      <c r="E81" s="206"/>
      <c r="F81" s="206"/>
      <c r="G81" s="206"/>
      <c r="H81" s="206"/>
    </row>
    <row r="82" spans="1:8" s="15" customFormat="1" ht="27" customHeight="1">
      <c r="A82" s="206" t="s">
        <v>558</v>
      </c>
      <c r="B82" s="206"/>
      <c r="C82" s="206"/>
      <c r="D82" s="206"/>
      <c r="E82" s="206"/>
      <c r="F82" s="206"/>
      <c r="G82" s="206"/>
      <c r="H82" s="206"/>
    </row>
    <row r="83" spans="1:8" s="15" customFormat="1" ht="27" customHeight="1">
      <c r="A83" s="206" t="s">
        <v>559</v>
      </c>
      <c r="B83" s="206"/>
      <c r="C83" s="206"/>
      <c r="D83" s="206"/>
      <c r="E83" s="206"/>
      <c r="F83" s="206"/>
      <c r="G83" s="206"/>
      <c r="H83" s="206"/>
    </row>
    <row r="84" spans="1:8" s="15" customFormat="1" ht="28" customHeight="1">
      <c r="A84" s="206" t="s">
        <v>560</v>
      </c>
      <c r="B84" s="206"/>
      <c r="C84" s="206"/>
      <c r="D84" s="206"/>
      <c r="E84" s="206"/>
      <c r="F84" s="206"/>
      <c r="G84" s="206"/>
      <c r="H84" s="206"/>
    </row>
    <row r="85" spans="1:8" s="15" customFormat="1" ht="38.15" customHeight="1">
      <c r="A85" s="206" t="s">
        <v>561</v>
      </c>
      <c r="B85" s="206"/>
      <c r="C85" s="206"/>
      <c r="D85" s="206"/>
      <c r="E85" s="206"/>
      <c r="F85" s="206"/>
      <c r="G85" s="206"/>
      <c r="H85" s="206"/>
    </row>
    <row r="86" spans="1:8" s="15" customFormat="1" ht="53.15" customHeight="1">
      <c r="A86" s="206" t="s">
        <v>562</v>
      </c>
      <c r="B86" s="206"/>
      <c r="C86" s="206"/>
      <c r="D86" s="206"/>
      <c r="E86" s="206"/>
      <c r="F86" s="206"/>
      <c r="G86" s="206"/>
      <c r="H86" s="206"/>
    </row>
    <row r="87" spans="1:8" s="15" customFormat="1" ht="14.15" customHeight="1">
      <c r="A87" s="206" t="s">
        <v>563</v>
      </c>
      <c r="B87" s="206"/>
      <c r="C87" s="206"/>
      <c r="D87" s="206"/>
      <c r="E87" s="206"/>
      <c r="F87" s="206"/>
      <c r="G87" s="206"/>
      <c r="H87" s="206"/>
    </row>
    <row r="88" spans="1:8" s="15" customFormat="1" ht="27" customHeight="1">
      <c r="A88" s="206" t="s">
        <v>564</v>
      </c>
      <c r="B88" s="206"/>
      <c r="C88" s="206"/>
      <c r="D88" s="206"/>
      <c r="E88" s="206"/>
      <c r="F88" s="206"/>
      <c r="G88" s="206"/>
      <c r="H88" s="206"/>
    </row>
    <row r="89" spans="1:8" s="15" customFormat="1" ht="13.5">
      <c r="A89" s="206" t="s">
        <v>565</v>
      </c>
      <c r="B89" s="206"/>
      <c r="C89" s="206"/>
      <c r="D89" s="206"/>
      <c r="E89" s="206"/>
      <c r="F89" s="206"/>
      <c r="G89" s="206"/>
      <c r="H89" s="206"/>
    </row>
    <row r="90" spans="1:8" s="15" customFormat="1" ht="14.15" customHeight="1">
      <c r="A90" s="206" t="s">
        <v>566</v>
      </c>
      <c r="B90" s="206"/>
      <c r="C90" s="206"/>
      <c r="D90" s="206"/>
      <c r="E90" s="206"/>
      <c r="F90" s="206"/>
      <c r="G90" s="206"/>
      <c r="H90" s="206"/>
    </row>
    <row r="91" spans="1:8">
      <c r="A91" s="174" t="s">
        <v>952</v>
      </c>
    </row>
  </sheetData>
  <sheetProtection algorithmName="SHA-512" hashValue="txbKsSORzUkAmQPIxBYbcOitxhg5c2BrXW0DmsqMfv8qnxK8zA1F/BEK/7tC2oN8wf0e9or1ITrNj80D7YqI/A==" saltValue="jRIOsAGEfFHhkgToVJQTQw==" spinCount="100000" sheet="1" objects="1" scenarios="1"/>
  <mergeCells count="19">
    <mergeCell ref="A72:H72"/>
    <mergeCell ref="A73:H73"/>
    <mergeCell ref="A74:H74"/>
    <mergeCell ref="A75:H75"/>
    <mergeCell ref="A76:H76"/>
    <mergeCell ref="A77:H77"/>
    <mergeCell ref="A78:H78"/>
    <mergeCell ref="A79:H79"/>
    <mergeCell ref="A80:H80"/>
    <mergeCell ref="A81:H81"/>
    <mergeCell ref="A87:H87"/>
    <mergeCell ref="A88:H88"/>
    <mergeCell ref="A89:H89"/>
    <mergeCell ref="A90:H90"/>
    <mergeCell ref="A82:H82"/>
    <mergeCell ref="A83:H83"/>
    <mergeCell ref="A84:H84"/>
    <mergeCell ref="A85:H85"/>
    <mergeCell ref="A86:H86"/>
  </mergeCells>
  <hyperlinks>
    <hyperlink ref="A4" location="'Table of Contents'!A1" display="Table of Contents" xr:uid="{A7FCD3DD-7092-42DC-9C68-BDAC13F9B478}"/>
  </hyperlinks>
  <pageMargins left="0.7" right="0.7" top="0.75" bottom="0.75" header="0.3" footer="0.3"/>
  <pageSetup orientation="portrait" r:id="rId1"/>
  <headerFooter>
    <oddFooter>&amp;L&amp;1#&amp;"Calibri"&amp;10&amp;K000000Internal</oddFooter>
  </headerFooter>
  <tableParts count="3">
    <tablePart r:id="rId2"/>
    <tablePart r:id="rId3"/>
    <tablePart r:id="rId4"/>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47746-E23E-4DB1-B4F4-7F0A58E9DC54}">
  <dimension ref="A1:H19"/>
  <sheetViews>
    <sheetView workbookViewId="0"/>
  </sheetViews>
  <sheetFormatPr defaultColWidth="0" defaultRowHeight="15.5" zeroHeight="1"/>
  <cols>
    <col min="1" max="1" width="101.25" customWidth="1"/>
    <col min="2" max="8" width="0" hidden="1" customWidth="1"/>
    <col min="9" max="16384" width="9" hidden="1"/>
  </cols>
  <sheetData>
    <row r="1" spans="1:8">
      <c r="A1" s="174" t="s">
        <v>977</v>
      </c>
    </row>
    <row r="2" spans="1:8" ht="38.5">
      <c r="A2" s="1" t="s">
        <v>135</v>
      </c>
      <c r="B2" s="1"/>
      <c r="C2" s="1"/>
      <c r="D2" s="1"/>
      <c r="E2" s="1"/>
      <c r="F2" s="1"/>
      <c r="G2" s="1"/>
      <c r="H2" s="1"/>
    </row>
    <row r="3" spans="1:8">
      <c r="A3" s="11" t="s">
        <v>136</v>
      </c>
      <c r="B3" s="2"/>
      <c r="C3" s="2"/>
      <c r="D3" s="2"/>
      <c r="E3" s="2"/>
      <c r="F3" s="2"/>
      <c r="G3" s="2"/>
      <c r="H3" s="2"/>
    </row>
    <row r="4" spans="1:8">
      <c r="A4" s="161" t="s">
        <v>926</v>
      </c>
      <c r="B4" s="2"/>
      <c r="C4" s="2"/>
      <c r="D4" s="2"/>
      <c r="E4" s="2"/>
      <c r="F4" s="2"/>
      <c r="G4" s="2"/>
      <c r="H4" s="2"/>
    </row>
    <row r="5" spans="1:8">
      <c r="A5" s="82" t="s">
        <v>927</v>
      </c>
    </row>
    <row r="6" spans="1:8" ht="77.5">
      <c r="A6" s="2" t="s">
        <v>928</v>
      </c>
    </row>
    <row r="7" spans="1:8">
      <c r="A7" s="113" t="s">
        <v>929</v>
      </c>
    </row>
    <row r="8" spans="1:8" ht="31">
      <c r="A8" s="2" t="s">
        <v>936</v>
      </c>
    </row>
    <row r="9" spans="1:8">
      <c r="A9" s="113" t="s">
        <v>930</v>
      </c>
    </row>
    <row r="10" spans="1:8" ht="62">
      <c r="A10" s="2" t="s">
        <v>937</v>
      </c>
    </row>
    <row r="11" spans="1:8">
      <c r="A11" s="113" t="s">
        <v>931</v>
      </c>
    </row>
    <row r="12" spans="1:8" ht="46.5">
      <c r="A12" s="2" t="s">
        <v>938</v>
      </c>
    </row>
    <row r="13" spans="1:8">
      <c r="A13" s="113" t="s">
        <v>932</v>
      </c>
    </row>
    <row r="14" spans="1:8" ht="62">
      <c r="A14" s="2" t="s">
        <v>933</v>
      </c>
    </row>
    <row r="15" spans="1:8">
      <c r="A15" s="113" t="s">
        <v>934</v>
      </c>
    </row>
    <row r="16" spans="1:8" ht="201.5">
      <c r="A16" s="2" t="s">
        <v>939</v>
      </c>
    </row>
    <row r="17" spans="1:1">
      <c r="A17" s="113" t="s">
        <v>935</v>
      </c>
    </row>
    <row r="18" spans="1:1" ht="77.5">
      <c r="A18" s="2" t="s">
        <v>940</v>
      </c>
    </row>
    <row r="19" spans="1:1">
      <c r="A19" s="174" t="s">
        <v>952</v>
      </c>
    </row>
  </sheetData>
  <sheetProtection algorithmName="SHA-512" hashValue="zb2TGsWRFc9dKV4lGH20hV8YVcZQX8xCgeEzNVSU6LcTe6fiW2JliO6JD7zBdxRioRYUqTWdk+JAlfqn8T26kQ==" saltValue="kQyVYz+zWh/f1QrmQoZ43w==" spinCount="100000" sheet="1" objects="1" scenarios="1"/>
  <hyperlinks>
    <hyperlink ref="A4" location="'Table of Contents'!A1" display="Table of Contents" xr:uid="{9484003B-4607-47B7-A090-64009F2DB451}"/>
  </hyperlinks>
  <pageMargins left="0.7" right="0.7" top="0.75" bottom="0.75" header="0.3" footer="0.3"/>
  <pageSetup orientation="portrait" r:id="rId1"/>
  <headerFooter>
    <oddFooter>&amp;L&amp;1#&amp;"Calibri"&amp;10&amp;K000000Internal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D2F6D-9859-B348-AE9A-FC8CF81F1B9E}">
  <dimension ref="A1:P30"/>
  <sheetViews>
    <sheetView topLeftCell="A9" workbookViewId="0"/>
  </sheetViews>
  <sheetFormatPr defaultColWidth="0" defaultRowHeight="14.5" zeroHeight="1"/>
  <cols>
    <col min="1" max="1" width="92" style="7" customWidth="1"/>
    <col min="2" max="16" width="17.5" style="7" hidden="1" customWidth="1"/>
    <col min="17" max="16384" width="36.83203125" style="7" hidden="1"/>
  </cols>
  <sheetData>
    <row r="1" spans="1:2">
      <c r="A1" s="175" t="s">
        <v>958</v>
      </c>
    </row>
    <row r="2" spans="1:2" s="4" customFormat="1" ht="59.15" customHeight="1">
      <c r="A2" s="162" t="s">
        <v>923</v>
      </c>
    </row>
    <row r="3" spans="1:2" s="4" customFormat="1" ht="16" customHeight="1">
      <c r="A3" s="161" t="s">
        <v>926</v>
      </c>
    </row>
    <row r="4" spans="1:2" s="4" customFormat="1"/>
    <row r="5" spans="1:2" s="4" customFormat="1">
      <c r="A5" s="5" t="s">
        <v>917</v>
      </c>
    </row>
    <row r="6" spans="1:2" s="4" customFormat="1" ht="15.5">
      <c r="A6" s="161" t="s">
        <v>919</v>
      </c>
    </row>
    <row r="7" spans="1:2" s="4" customFormat="1" ht="15.5">
      <c r="A7" s="161" t="s">
        <v>918</v>
      </c>
    </row>
    <row r="8" spans="1:2" s="4" customFormat="1" ht="15.5">
      <c r="A8" s="161" t="s">
        <v>920</v>
      </c>
    </row>
    <row r="9" spans="1:2" s="4" customFormat="1" ht="15.5">
      <c r="A9" s="161" t="s">
        <v>921</v>
      </c>
    </row>
    <row r="10" spans="1:2" s="4" customFormat="1" ht="15.5">
      <c r="A10" s="161" t="s">
        <v>922</v>
      </c>
    </row>
    <row r="11" spans="1:2" s="4" customFormat="1" ht="15.5">
      <c r="A11" s="161" t="s">
        <v>924</v>
      </c>
    </row>
    <row r="12" spans="1:2" s="4" customFormat="1" ht="15.5">
      <c r="A12" s="163" t="s">
        <v>925</v>
      </c>
    </row>
    <row r="13" spans="1:2">
      <c r="A13" s="4"/>
    </row>
    <row r="14" spans="1:2" s="5" customFormat="1">
      <c r="A14" s="5" t="s">
        <v>16</v>
      </c>
    </row>
    <row r="15" spans="1:2" ht="145">
      <c r="A15" s="6" t="s">
        <v>465</v>
      </c>
      <c r="B15" s="6"/>
    </row>
    <row r="16" spans="1:2"/>
    <row r="17" spans="1:2">
      <c r="A17" s="8" t="s">
        <v>17</v>
      </c>
      <c r="B17" s="5"/>
    </row>
    <row r="18" spans="1:2" ht="29">
      <c r="A18" s="6" t="s">
        <v>18</v>
      </c>
      <c r="B18" s="6"/>
    </row>
    <row r="19" spans="1:2" ht="13" customHeight="1"/>
    <row r="20" spans="1:2">
      <c r="A20" s="5" t="s">
        <v>19</v>
      </c>
    </row>
    <row r="21" spans="1:2" ht="29">
      <c r="A21" s="6" t="s">
        <v>20</v>
      </c>
    </row>
    <row r="22" spans="1:2"/>
    <row r="23" spans="1:2" ht="21.65" customHeight="1">
      <c r="A23" s="5" t="s">
        <v>21</v>
      </c>
    </row>
    <row r="24" spans="1:2" ht="43.5">
      <c r="A24" s="6" t="s">
        <v>22</v>
      </c>
    </row>
    <row r="25" spans="1:2" ht="58">
      <c r="A25" s="72" t="s">
        <v>23</v>
      </c>
    </row>
    <row r="26" spans="1:2"/>
    <row r="27" spans="1:2">
      <c r="A27" s="5" t="s">
        <v>24</v>
      </c>
    </row>
    <row r="28" spans="1:2">
      <c r="A28" s="9" t="s">
        <v>481</v>
      </c>
    </row>
    <row r="29" spans="1:2">
      <c r="A29" s="10" t="s">
        <v>482</v>
      </c>
    </row>
    <row r="30" spans="1:2">
      <c r="A30" s="175" t="s">
        <v>952</v>
      </c>
    </row>
  </sheetData>
  <sheetProtection algorithmName="SHA-512" hashValue="/PpdL4XYazM57kvNCCAK3pq+WutgIuD/uk2HpEojCZ7INp099x6EP4nalSM6Tj2bOjDdegqSfvRDMinGdyfIUw==" saltValue="uSV6f7uMXFsPHXg99ZCiLg==" spinCount="100000" sheet="1" objects="1" scenarios="1"/>
  <hyperlinks>
    <hyperlink ref="A10" r:id="rId1" xr:uid="{3A55CE64-89AF-455A-9A49-3525B71F1A94}"/>
    <hyperlink ref="A9" r:id="rId2" xr:uid="{379BD9CB-F305-40FA-8474-0E27F951D64A}"/>
    <hyperlink ref="A8" r:id="rId3" xr:uid="{2185D96C-A1F2-41E7-87DF-7DE84D13779E}"/>
    <hyperlink ref="A7" r:id="rId4" xr:uid="{04E52176-F835-4043-AC14-E7AC6D709CF7}"/>
    <hyperlink ref="A6" r:id="rId5" xr:uid="{DCCE8879-87AE-4692-BCF5-F2B9F53308EC}"/>
    <hyperlink ref="A11" r:id="rId6" xr:uid="{8CC2FD30-98F2-4403-9772-0EC5A41AF377}"/>
    <hyperlink ref="A12" r:id="rId7" xr:uid="{7D203EBA-05F2-435B-869E-AE3133B92CC2}"/>
    <hyperlink ref="A3" location="'Table of Contents'!A1" display="Table of Contents" xr:uid="{12C27DAB-B39C-436B-A780-8D3CB0BCA953}"/>
  </hyperlinks>
  <pageMargins left="0.7" right="0.7" top="0.75" bottom="0.75" header="0.3" footer="0.3"/>
  <pageSetup orientation="portrait" r:id="rId8"/>
  <headerFooter>
    <oddFooter>&amp;L&amp;1#&amp;"Calibri"&amp;10&amp;K000000Internal</oddFooter>
  </headerFooter>
  <drawing r:id="rId9"/>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5BEDF-F51A-6B42-908B-9007E09823E6}">
  <dimension ref="A1:H36"/>
  <sheetViews>
    <sheetView workbookViewId="0">
      <selection activeCell="A21" sqref="A21"/>
    </sheetView>
  </sheetViews>
  <sheetFormatPr defaultColWidth="0" defaultRowHeight="15.5" zeroHeight="1"/>
  <cols>
    <col min="1" max="1" width="75.83203125" style="2" customWidth="1"/>
    <col min="2" max="5" width="10.83203125" style="2" customWidth="1"/>
    <col min="6" max="8" width="0" style="2" hidden="1" customWidth="1"/>
    <col min="9" max="16384" width="10.83203125" style="2" hidden="1"/>
  </cols>
  <sheetData>
    <row r="1" spans="1:8">
      <c r="A1" s="174" t="s">
        <v>978</v>
      </c>
    </row>
    <row r="2" spans="1:8" ht="38.5">
      <c r="A2" s="1" t="s">
        <v>135</v>
      </c>
      <c r="B2" s="50"/>
      <c r="C2" s="50"/>
      <c r="D2" s="50"/>
      <c r="E2" s="50"/>
    </row>
    <row r="3" spans="1:8" ht="15" customHeight="1">
      <c r="A3" s="11" t="s">
        <v>136</v>
      </c>
      <c r="B3" s="50"/>
      <c r="C3" s="50"/>
      <c r="D3" s="50"/>
      <c r="E3" s="50"/>
    </row>
    <row r="4" spans="1:8">
      <c r="A4" s="161" t="s">
        <v>926</v>
      </c>
    </row>
    <row r="5" spans="1:8" ht="17.5">
      <c r="A5" s="113" t="s">
        <v>590</v>
      </c>
    </row>
    <row r="6" spans="1:8">
      <c r="A6" s="82" t="s">
        <v>170</v>
      </c>
      <c r="B6" s="82" t="s">
        <v>68</v>
      </c>
      <c r="C6" s="82" t="s">
        <v>949</v>
      </c>
      <c r="D6" s="82" t="s">
        <v>950</v>
      </c>
      <c r="E6" s="82" t="s">
        <v>951</v>
      </c>
    </row>
    <row r="7" spans="1:8">
      <c r="A7" s="82" t="s">
        <v>165</v>
      </c>
      <c r="B7" s="107"/>
      <c r="C7" s="107"/>
      <c r="D7" s="107"/>
      <c r="E7" s="107"/>
    </row>
    <row r="8" spans="1:8" ht="20.149999999999999" customHeight="1">
      <c r="A8" s="110" t="s">
        <v>591</v>
      </c>
      <c r="B8" s="110" t="s">
        <v>547</v>
      </c>
      <c r="C8" s="117">
        <v>5340</v>
      </c>
      <c r="D8" s="110">
        <v>168</v>
      </c>
      <c r="E8" s="118">
        <v>3474</v>
      </c>
    </row>
    <row r="9" spans="1:8" ht="20.149999999999999" customHeight="1">
      <c r="A9" s="110" t="s">
        <v>592</v>
      </c>
      <c r="B9" s="110" t="s">
        <v>547</v>
      </c>
      <c r="C9" s="117">
        <v>3111</v>
      </c>
      <c r="D9" s="118">
        <v>1236</v>
      </c>
      <c r="E9" s="118">
        <v>2365</v>
      </c>
    </row>
    <row r="10" spans="1:8" ht="20.149999999999999" customHeight="1">
      <c r="A10" s="110" t="s">
        <v>171</v>
      </c>
      <c r="B10" s="110" t="s">
        <v>547</v>
      </c>
      <c r="C10" s="113">
        <v>24</v>
      </c>
      <c r="D10" s="110">
        <v>0</v>
      </c>
      <c r="E10" s="110">
        <v>5</v>
      </c>
      <c r="F10" s="104"/>
      <c r="G10" s="104"/>
      <c r="H10" s="104"/>
    </row>
    <row r="11" spans="1:8" ht="20.149999999999999" customHeight="1">
      <c r="A11" s="113" t="s">
        <v>593</v>
      </c>
      <c r="B11" s="110" t="s">
        <v>547</v>
      </c>
      <c r="C11" s="117">
        <v>8475</v>
      </c>
      <c r="D11" s="118">
        <v>1404</v>
      </c>
      <c r="E11" s="118">
        <v>5844</v>
      </c>
    </row>
    <row r="12" spans="1:8">
      <c r="A12" s="82" t="s">
        <v>168</v>
      </c>
      <c r="B12" s="82"/>
      <c r="C12" s="82"/>
      <c r="D12" s="82"/>
      <c r="E12" s="82"/>
    </row>
    <row r="13" spans="1:8" ht="20.149999999999999" customHeight="1">
      <c r="A13" s="110" t="s">
        <v>591</v>
      </c>
      <c r="B13" s="110" t="s">
        <v>547</v>
      </c>
      <c r="C13" s="117">
        <v>4668</v>
      </c>
      <c r="D13" s="110">
        <v>428</v>
      </c>
      <c r="E13" s="118">
        <v>2158</v>
      </c>
    </row>
    <row r="14" spans="1:8" ht="20.149999999999999" customHeight="1">
      <c r="A14" s="110" t="s">
        <v>592</v>
      </c>
      <c r="B14" s="110" t="s">
        <v>547</v>
      </c>
      <c r="C14" s="117">
        <v>3426</v>
      </c>
      <c r="D14" s="118">
        <v>1559</v>
      </c>
      <c r="E14" s="118">
        <v>4135</v>
      </c>
    </row>
    <row r="15" spans="1:8" ht="20.149999999999999" customHeight="1">
      <c r="A15" s="110" t="s">
        <v>171</v>
      </c>
      <c r="B15" s="110" t="s">
        <v>547</v>
      </c>
      <c r="C15" s="113">
        <v>29</v>
      </c>
      <c r="D15" s="110">
        <v>0</v>
      </c>
      <c r="E15" s="110">
        <v>2</v>
      </c>
    </row>
    <row r="16" spans="1:8" ht="20.149999999999999" customHeight="1">
      <c r="A16" s="113" t="s">
        <v>594</v>
      </c>
      <c r="B16" s="110" t="s">
        <v>547</v>
      </c>
      <c r="C16" s="117">
        <v>8123</v>
      </c>
      <c r="D16" s="118">
        <v>1987</v>
      </c>
      <c r="E16" s="118">
        <v>6295</v>
      </c>
    </row>
    <row r="17" spans="1:5" ht="20.149999999999999" customHeight="1">
      <c r="A17" s="113" t="s">
        <v>595</v>
      </c>
      <c r="B17" s="110" t="s">
        <v>547</v>
      </c>
      <c r="C17" s="117">
        <v>16598</v>
      </c>
      <c r="D17" s="118">
        <v>3391</v>
      </c>
      <c r="E17" s="118">
        <v>12139</v>
      </c>
    </row>
    <row r="18" spans="1:5">
      <c r="A18" s="68" t="s">
        <v>172</v>
      </c>
      <c r="B18" s="82" t="s">
        <v>68</v>
      </c>
      <c r="C18" s="82" t="s">
        <v>949</v>
      </c>
      <c r="D18" s="82" t="s">
        <v>950</v>
      </c>
      <c r="E18" s="82" t="s">
        <v>951</v>
      </c>
    </row>
    <row r="19" spans="1:5">
      <c r="A19" s="68" t="s">
        <v>165</v>
      </c>
      <c r="B19" s="107"/>
      <c r="C19" s="107"/>
      <c r="D19" s="107"/>
      <c r="E19" s="107"/>
    </row>
    <row r="20" spans="1:5" ht="17.5">
      <c r="A20" s="110" t="s">
        <v>591</v>
      </c>
      <c r="B20" s="110" t="s">
        <v>173</v>
      </c>
      <c r="C20" s="117">
        <v>22416976</v>
      </c>
      <c r="D20" s="118">
        <v>720089</v>
      </c>
      <c r="E20" s="118">
        <v>17546458</v>
      </c>
    </row>
    <row r="21" spans="1:5" ht="17.5">
      <c r="A21" s="110" t="s">
        <v>592</v>
      </c>
      <c r="B21" s="110" t="s">
        <v>173</v>
      </c>
      <c r="C21" s="117">
        <v>8674302</v>
      </c>
      <c r="D21" s="118">
        <v>5383887</v>
      </c>
      <c r="E21" s="118">
        <v>7743720</v>
      </c>
    </row>
    <row r="22" spans="1:5">
      <c r="A22" s="110" t="s">
        <v>171</v>
      </c>
      <c r="B22" s="110" t="s">
        <v>173</v>
      </c>
      <c r="C22" s="117">
        <v>335100</v>
      </c>
      <c r="D22" s="118">
        <v>4918</v>
      </c>
      <c r="E22" s="118">
        <v>406281</v>
      </c>
    </row>
    <row r="23" spans="1:5" ht="17.5">
      <c r="A23" s="113" t="s">
        <v>593</v>
      </c>
      <c r="B23" s="110" t="s">
        <v>173</v>
      </c>
      <c r="C23" s="117">
        <v>31426378</v>
      </c>
      <c r="D23" s="118">
        <v>6108894</v>
      </c>
      <c r="E23" s="118">
        <v>25696459</v>
      </c>
    </row>
    <row r="24" spans="1:5">
      <c r="A24" s="68" t="s">
        <v>168</v>
      </c>
      <c r="B24" s="82"/>
      <c r="C24" s="82"/>
      <c r="D24" s="82"/>
      <c r="E24" s="82"/>
    </row>
    <row r="25" spans="1:5" ht="17.5">
      <c r="A25" s="110" t="s">
        <v>591</v>
      </c>
      <c r="B25" s="110" t="s">
        <v>173</v>
      </c>
      <c r="C25" s="117">
        <v>18924510</v>
      </c>
      <c r="D25" s="118">
        <v>1509007</v>
      </c>
      <c r="E25" s="118">
        <v>12571540</v>
      </c>
    </row>
    <row r="26" spans="1:5" ht="17.5">
      <c r="A26" s="110" t="s">
        <v>592</v>
      </c>
      <c r="B26" s="110" t="s">
        <v>173</v>
      </c>
      <c r="C26" s="117">
        <v>15924895</v>
      </c>
      <c r="D26" s="118">
        <v>6756316</v>
      </c>
      <c r="E26" s="118">
        <v>15023592</v>
      </c>
    </row>
    <row r="27" spans="1:5">
      <c r="A27" s="110" t="s">
        <v>171</v>
      </c>
      <c r="B27" s="110" t="s">
        <v>173</v>
      </c>
      <c r="C27" s="117">
        <v>405603</v>
      </c>
      <c r="D27" s="118">
        <v>23661</v>
      </c>
      <c r="E27" s="118">
        <v>157812</v>
      </c>
    </row>
    <row r="28" spans="1:5" ht="17.5">
      <c r="A28" s="113" t="s">
        <v>594</v>
      </c>
      <c r="B28" s="110" t="s">
        <v>173</v>
      </c>
      <c r="C28" s="117">
        <v>35255009</v>
      </c>
      <c r="D28" s="118">
        <v>8288984</v>
      </c>
      <c r="E28" s="118">
        <v>27752944</v>
      </c>
    </row>
    <row r="29" spans="1:5" ht="17.5">
      <c r="A29" s="113" t="s">
        <v>595</v>
      </c>
      <c r="B29" s="110" t="s">
        <v>173</v>
      </c>
      <c r="C29" s="117">
        <v>66681386</v>
      </c>
      <c r="D29" s="118">
        <v>14397878</v>
      </c>
      <c r="E29" s="118">
        <v>53449403</v>
      </c>
    </row>
    <row r="30" spans="1:5">
      <c r="A30" s="113"/>
      <c r="B30" s="110"/>
      <c r="C30" s="117"/>
      <c r="D30" s="118"/>
      <c r="E30" s="118"/>
    </row>
    <row r="31" spans="1:5" s="15" customFormat="1" ht="25.5" customHeight="1">
      <c r="A31" s="207" t="s">
        <v>596</v>
      </c>
      <c r="B31" s="207"/>
      <c r="C31" s="207"/>
      <c r="D31" s="207"/>
      <c r="E31" s="207"/>
    </row>
    <row r="32" spans="1:5" s="15" customFormat="1" ht="27.65" customHeight="1">
      <c r="A32" s="207" t="s">
        <v>597</v>
      </c>
      <c r="B32" s="207"/>
      <c r="C32" s="207"/>
      <c r="D32" s="207"/>
      <c r="E32" s="207"/>
    </row>
    <row r="33" spans="1:5" s="15" customFormat="1" ht="13.5">
      <c r="A33" s="207" t="s">
        <v>598</v>
      </c>
      <c r="B33" s="207"/>
      <c r="C33" s="207"/>
      <c r="D33" s="207"/>
      <c r="E33" s="207"/>
    </row>
    <row r="34" spans="1:5" s="15" customFormat="1" ht="25.5" customHeight="1">
      <c r="A34" s="207" t="s">
        <v>599</v>
      </c>
      <c r="B34" s="207"/>
      <c r="C34" s="207"/>
      <c r="D34" s="207"/>
      <c r="E34" s="207"/>
    </row>
    <row r="35" spans="1:5" s="15" customFormat="1" ht="13.5">
      <c r="A35" s="207" t="s">
        <v>600</v>
      </c>
      <c r="B35" s="207"/>
      <c r="C35" s="207"/>
      <c r="D35" s="207"/>
      <c r="E35" s="207"/>
    </row>
    <row r="36" spans="1:5">
      <c r="A36" s="174" t="s">
        <v>952</v>
      </c>
    </row>
  </sheetData>
  <sheetProtection algorithmName="SHA-512" hashValue="KOPOIwCOeWPmwXcSX6ZxlwrcVZN/as0wLB6CEltfb1XZznaw2QdKbXSqGwMme+hCssu6SyONo9dgg9WsbCpc0w==" saltValue="T2ybzTQ1EPK8pwpy3Tw3uQ==" spinCount="100000" sheet="1" objects="1" scenarios="1"/>
  <mergeCells count="5">
    <mergeCell ref="A32:E32"/>
    <mergeCell ref="A31:E31"/>
    <mergeCell ref="A33:E33"/>
    <mergeCell ref="A34:E34"/>
    <mergeCell ref="A35:E35"/>
  </mergeCells>
  <hyperlinks>
    <hyperlink ref="A4" location="'Table of Contents'!A1" display="Table of Contents" xr:uid="{E26DB4B0-23CD-402C-B21D-355CF8728B4A}"/>
  </hyperlinks>
  <pageMargins left="0.7" right="0.7" top="0.75" bottom="0.75" header="0.3" footer="0.3"/>
  <pageSetup orientation="portrait" r:id="rId1"/>
  <headerFooter>
    <oddFooter>&amp;L&amp;1#&amp;"Calibri"&amp;10&amp;K000000Internal</oddFooter>
  </headerFooter>
  <tableParts count="2">
    <tablePart r:id="rId2"/>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CE1C1-CE62-8E47-9CB7-45F435429E9F}">
  <dimension ref="A1:J25"/>
  <sheetViews>
    <sheetView workbookViewId="0"/>
  </sheetViews>
  <sheetFormatPr defaultColWidth="0" defaultRowHeight="15.5" zeroHeight="1"/>
  <cols>
    <col min="1" max="1" width="75.83203125" style="2" customWidth="1"/>
    <col min="2" max="2" width="10.83203125" style="2" customWidth="1"/>
    <col min="3" max="3" width="10.25" style="2" customWidth="1"/>
    <col min="4" max="4" width="12.5" style="2" customWidth="1"/>
    <col min="5" max="5" width="10.25" style="2" customWidth="1"/>
    <col min="6" max="6" width="10.83203125" style="2" customWidth="1"/>
    <col min="7" max="7" width="10.25" style="2" customWidth="1"/>
    <col min="8" max="8" width="14" style="2" customWidth="1"/>
    <col min="9" max="9" width="10.25" style="2" customWidth="1"/>
    <col min="10" max="10" width="10.83203125" style="2" customWidth="1"/>
    <col min="11" max="16384" width="10.83203125" style="2" hidden="1"/>
  </cols>
  <sheetData>
    <row r="1" spans="1:10">
      <c r="A1" s="174" t="s">
        <v>981</v>
      </c>
    </row>
    <row r="2" spans="1:10" ht="38.5">
      <c r="A2" s="1" t="s">
        <v>135</v>
      </c>
    </row>
    <row r="3" spans="1:10">
      <c r="A3" s="11" t="s">
        <v>136</v>
      </c>
    </row>
    <row r="4" spans="1:10">
      <c r="A4" s="161" t="s">
        <v>926</v>
      </c>
    </row>
    <row r="5" spans="1:10">
      <c r="A5" s="12" t="s">
        <v>174</v>
      </c>
    </row>
    <row r="6" spans="1:10" ht="31">
      <c r="A6" s="68" t="s">
        <v>3</v>
      </c>
      <c r="B6" s="68" t="s">
        <v>50</v>
      </c>
      <c r="C6" s="68" t="s">
        <v>51</v>
      </c>
      <c r="D6"/>
      <c r="E6"/>
      <c r="F6"/>
      <c r="G6"/>
      <c r="H6"/>
      <c r="I6"/>
      <c r="J6"/>
    </row>
    <row r="7" spans="1:10" ht="15.75" customHeight="1">
      <c r="A7" s="110" t="s">
        <v>175</v>
      </c>
      <c r="B7" s="110" t="s">
        <v>53</v>
      </c>
      <c r="C7" s="110" t="s">
        <v>176</v>
      </c>
      <c r="D7" s="110"/>
      <c r="E7" s="110"/>
      <c r="F7" s="110"/>
      <c r="G7" s="110"/>
      <c r="H7" s="110"/>
      <c r="I7" s="110"/>
      <c r="J7" s="110"/>
    </row>
    <row r="8" spans="1:10" ht="157">
      <c r="A8" s="119" t="s">
        <v>177</v>
      </c>
      <c r="B8" s="119" t="s">
        <v>53</v>
      </c>
      <c r="C8" s="119" t="s">
        <v>601</v>
      </c>
      <c r="D8" s="119"/>
      <c r="E8" s="119"/>
      <c r="F8" s="119"/>
      <c r="G8" s="119"/>
      <c r="H8" s="119"/>
      <c r="I8" s="119"/>
      <c r="J8" s="119"/>
    </row>
    <row r="9" spans="1:10"/>
    <row r="10" spans="1:10" ht="17.5">
      <c r="A10" s="12" t="s">
        <v>602</v>
      </c>
    </row>
    <row r="11" spans="1:10">
      <c r="A11" s="184" t="s">
        <v>953</v>
      </c>
      <c r="B11" s="68" t="s">
        <v>178</v>
      </c>
      <c r="C11" s="177" t="s">
        <v>974</v>
      </c>
      <c r="D11" s="69" t="s">
        <v>165</v>
      </c>
      <c r="E11" s="183" t="s">
        <v>975</v>
      </c>
      <c r="F11" s="69" t="s">
        <v>168</v>
      </c>
      <c r="G11" s="183" t="s">
        <v>979</v>
      </c>
      <c r="H11" s="69" t="s">
        <v>169</v>
      </c>
      <c r="I11" s="183" t="s">
        <v>980</v>
      </c>
      <c r="J11" s="69" t="s">
        <v>45</v>
      </c>
    </row>
    <row r="12" spans="1:10" ht="20.149999999999999" customHeight="1">
      <c r="A12" s="2" t="s">
        <v>603</v>
      </c>
      <c r="B12" s="2" t="s">
        <v>604</v>
      </c>
      <c r="D12" s="54">
        <v>37029</v>
      </c>
      <c r="E12" s="54"/>
      <c r="F12" s="54">
        <v>17503</v>
      </c>
      <c r="G12" s="54"/>
      <c r="H12" s="13">
        <v>175</v>
      </c>
      <c r="I12" s="13"/>
      <c r="J12" s="54">
        <v>54707</v>
      </c>
    </row>
    <row r="13" spans="1:10" ht="20.149999999999999" customHeight="1">
      <c r="A13" s="2" t="s">
        <v>605</v>
      </c>
      <c r="B13" s="2" t="s">
        <v>604</v>
      </c>
      <c r="D13" s="54">
        <v>5894</v>
      </c>
      <c r="E13" s="54"/>
      <c r="F13" s="54">
        <v>6115</v>
      </c>
      <c r="G13" s="54"/>
      <c r="H13" s="13">
        <v>83</v>
      </c>
      <c r="I13" s="13"/>
      <c r="J13" s="54">
        <v>12092</v>
      </c>
    </row>
    <row r="14" spans="1:10" ht="20.149999999999999" customHeight="1">
      <c r="A14" s="2" t="s">
        <v>179</v>
      </c>
      <c r="B14" s="2" t="s">
        <v>604</v>
      </c>
      <c r="D14" s="54">
        <v>42923</v>
      </c>
      <c r="E14" s="54"/>
      <c r="F14" s="54">
        <v>23618</v>
      </c>
      <c r="G14" s="54"/>
      <c r="H14" s="13">
        <v>258</v>
      </c>
      <c r="I14" s="13"/>
      <c r="J14" s="54">
        <v>66799</v>
      </c>
    </row>
    <row r="15" spans="1:10" ht="20.149999999999999" customHeight="1">
      <c r="A15" s="2" t="s">
        <v>606</v>
      </c>
      <c r="B15" s="2" t="s">
        <v>604</v>
      </c>
      <c r="D15" s="54">
        <v>42923</v>
      </c>
      <c r="E15" s="54"/>
      <c r="F15" s="54">
        <v>23618</v>
      </c>
      <c r="G15" s="54"/>
      <c r="H15" s="13">
        <v>258</v>
      </c>
      <c r="I15" s="13"/>
      <c r="J15" s="54">
        <v>66799</v>
      </c>
    </row>
    <row r="16" spans="1:10" ht="20.149999999999999" customHeight="1">
      <c r="A16" s="113" t="s">
        <v>180</v>
      </c>
      <c r="B16" s="113" t="s">
        <v>619</v>
      </c>
      <c r="C16" s="121" t="s">
        <v>447</v>
      </c>
      <c r="D16" s="111">
        <v>0</v>
      </c>
      <c r="E16" s="121" t="s">
        <v>447</v>
      </c>
      <c r="F16" s="111">
        <v>0</v>
      </c>
      <c r="G16" s="121" t="s">
        <v>447</v>
      </c>
      <c r="H16" s="111">
        <v>0</v>
      </c>
      <c r="I16" s="121" t="s">
        <v>447</v>
      </c>
      <c r="J16" s="111">
        <v>0</v>
      </c>
    </row>
    <row r="17" spans="1:10" ht="20.149999999999999" customHeight="1">
      <c r="A17" s="2" t="s">
        <v>181</v>
      </c>
      <c r="B17" s="2" t="s">
        <v>182</v>
      </c>
      <c r="C17" s="49"/>
      <c r="D17" s="54">
        <v>262477</v>
      </c>
      <c r="E17" s="126"/>
      <c r="F17" s="54">
        <v>154173</v>
      </c>
      <c r="G17" s="126"/>
      <c r="H17" s="54">
        <v>2208</v>
      </c>
      <c r="I17" s="126"/>
      <c r="J17" s="54">
        <v>418858</v>
      </c>
    </row>
    <row r="18" spans="1:10" ht="20.149999999999999" customHeight="1">
      <c r="A18" s="2" t="s">
        <v>183</v>
      </c>
      <c r="B18" s="2" t="s">
        <v>182</v>
      </c>
      <c r="C18" s="49"/>
      <c r="D18" s="54">
        <v>262477</v>
      </c>
      <c r="E18" s="126"/>
      <c r="F18" s="54">
        <v>154173</v>
      </c>
      <c r="G18" s="126"/>
      <c r="H18" s="54">
        <v>2208</v>
      </c>
      <c r="I18" s="126"/>
      <c r="J18" s="54">
        <v>418858</v>
      </c>
    </row>
    <row r="19" spans="1:10" ht="20.149999999999999" customHeight="1">
      <c r="A19" s="113" t="s">
        <v>184</v>
      </c>
      <c r="B19" s="113" t="s">
        <v>619</v>
      </c>
      <c r="C19" s="121" t="s">
        <v>447</v>
      </c>
      <c r="D19" s="111">
        <v>0</v>
      </c>
      <c r="E19" s="121" t="s">
        <v>447</v>
      </c>
      <c r="F19" s="111">
        <v>0</v>
      </c>
      <c r="G19" s="121" t="s">
        <v>447</v>
      </c>
      <c r="H19" s="111">
        <v>0</v>
      </c>
      <c r="I19" s="121" t="s">
        <v>447</v>
      </c>
      <c r="J19" s="111">
        <v>0</v>
      </c>
    </row>
    <row r="20" spans="1:10" ht="20.149999999999999" customHeight="1">
      <c r="A20" s="113" t="s">
        <v>185</v>
      </c>
      <c r="B20" s="113" t="s">
        <v>619</v>
      </c>
      <c r="C20" s="121" t="s">
        <v>447</v>
      </c>
      <c r="D20" s="111">
        <v>0</v>
      </c>
      <c r="E20" s="121" t="s">
        <v>447</v>
      </c>
      <c r="F20" s="111">
        <v>0</v>
      </c>
      <c r="G20" s="121" t="s">
        <v>447</v>
      </c>
      <c r="H20" s="111">
        <v>0</v>
      </c>
      <c r="I20" s="121" t="s">
        <v>447</v>
      </c>
      <c r="J20" s="111">
        <v>0</v>
      </c>
    </row>
    <row r="21" spans="1:10" s="15" customFormat="1" ht="40" customHeight="1">
      <c r="A21" s="202" t="s">
        <v>607</v>
      </c>
      <c r="B21" s="202"/>
      <c r="C21" s="202"/>
      <c r="D21" s="202"/>
      <c r="E21" s="202"/>
      <c r="F21" s="202"/>
      <c r="G21" s="202"/>
      <c r="H21" s="202"/>
      <c r="I21" s="202"/>
      <c r="J21" s="202"/>
    </row>
    <row r="22" spans="1:10" s="15" customFormat="1" ht="54.65" customHeight="1">
      <c r="A22" s="202" t="s">
        <v>608</v>
      </c>
      <c r="B22" s="202"/>
      <c r="C22" s="202"/>
      <c r="D22" s="202"/>
      <c r="E22" s="202"/>
      <c r="F22" s="202"/>
      <c r="G22" s="202"/>
      <c r="H22" s="202"/>
      <c r="I22" s="202"/>
      <c r="J22" s="202"/>
    </row>
    <row r="23" spans="1:10" s="15" customFormat="1" ht="19" customHeight="1">
      <c r="A23" s="202" t="s">
        <v>609</v>
      </c>
      <c r="B23" s="202"/>
      <c r="C23" s="202"/>
      <c r="D23" s="202"/>
      <c r="E23" s="202"/>
      <c r="F23" s="202"/>
      <c r="G23" s="202"/>
      <c r="H23" s="202"/>
      <c r="I23" s="202"/>
      <c r="J23" s="202"/>
    </row>
    <row r="24" spans="1:10" s="15" customFormat="1" ht="44.5" customHeight="1">
      <c r="A24" s="202" t="s">
        <v>455</v>
      </c>
      <c r="B24" s="202"/>
      <c r="C24" s="202"/>
      <c r="D24" s="202"/>
      <c r="E24" s="202"/>
      <c r="F24" s="202"/>
      <c r="G24" s="202"/>
      <c r="H24" s="202"/>
      <c r="I24" s="202"/>
      <c r="J24" s="202"/>
    </row>
    <row r="25" spans="1:10">
      <c r="A25" s="174" t="s">
        <v>952</v>
      </c>
    </row>
  </sheetData>
  <sheetProtection algorithmName="SHA-512" hashValue="CFiOuSSazD3a+TRYuFrxaDpWda6y0cDgpTNLW5xeiwihkvFxfjWImTQpGTBfCqU0s4PmoLyM7vF9i9yIe45DBA==" saltValue="eoqLWHbcUw/Z0obg+3cojA==" spinCount="100000" sheet="1" objects="1" scenarios="1"/>
  <mergeCells count="4">
    <mergeCell ref="A24:J24"/>
    <mergeCell ref="A21:J21"/>
    <mergeCell ref="A22:J22"/>
    <mergeCell ref="A23:J23"/>
  </mergeCells>
  <hyperlinks>
    <hyperlink ref="A4" location="'Table of Contents'!A1" display="Table of Contents" xr:uid="{86AECF38-3199-4768-9322-5E22A477E328}"/>
  </hyperlinks>
  <pageMargins left="0.7" right="0.7" top="0.75" bottom="0.75" header="0.3" footer="0.3"/>
  <pageSetup orientation="portrait" r:id="rId1"/>
  <headerFooter>
    <oddFooter>&amp;L&amp;1#&amp;"Calibri"&amp;10&amp;K000000Internal</oddFooter>
  </headerFooter>
  <tableParts count="2">
    <tablePart r:id="rId2"/>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E0130-B1B5-F346-B3AE-9D2970C5907B}">
  <dimension ref="A1:H29"/>
  <sheetViews>
    <sheetView workbookViewId="0"/>
  </sheetViews>
  <sheetFormatPr defaultColWidth="0" defaultRowHeight="15.5" zeroHeight="1"/>
  <cols>
    <col min="1" max="1" width="75.83203125" style="2" customWidth="1"/>
    <col min="2" max="8" width="10.83203125" style="2" customWidth="1"/>
    <col min="9" max="16384" width="10.83203125" style="2" hidden="1"/>
  </cols>
  <sheetData>
    <row r="1" spans="1:8">
      <c r="A1" s="174" t="s">
        <v>982</v>
      </c>
    </row>
    <row r="2" spans="1:8" ht="38.5">
      <c r="A2" s="1" t="s">
        <v>135</v>
      </c>
    </row>
    <row r="3" spans="1:8">
      <c r="A3" s="11" t="s">
        <v>186</v>
      </c>
    </row>
    <row r="4" spans="1:8">
      <c r="A4" s="161" t="s">
        <v>926</v>
      </c>
    </row>
    <row r="5" spans="1:8" ht="17.5">
      <c r="A5" s="113" t="s">
        <v>610</v>
      </c>
      <c r="B5" s="110"/>
      <c r="C5" s="110"/>
      <c r="D5" s="110"/>
      <c r="E5" s="110"/>
      <c r="F5" s="110"/>
      <c r="G5" s="110"/>
      <c r="H5" s="110"/>
    </row>
    <row r="6" spans="1:8" ht="17.5">
      <c r="A6" s="82" t="s">
        <v>617</v>
      </c>
      <c r="B6" s="82" t="s">
        <v>187</v>
      </c>
      <c r="C6" s="179" t="s">
        <v>953</v>
      </c>
      <c r="D6" s="82" t="s">
        <v>949</v>
      </c>
      <c r="E6" s="179" t="s">
        <v>974</v>
      </c>
      <c r="F6" s="82" t="s">
        <v>950</v>
      </c>
      <c r="G6" s="179" t="s">
        <v>975</v>
      </c>
      <c r="H6" s="82" t="s">
        <v>951</v>
      </c>
    </row>
    <row r="7" spans="1:8">
      <c r="A7" s="82" t="s">
        <v>165</v>
      </c>
      <c r="B7" s="82"/>
      <c r="C7" s="82"/>
      <c r="D7" s="82"/>
      <c r="E7" s="82"/>
      <c r="F7" s="82"/>
      <c r="G7" s="82"/>
      <c r="H7" s="82"/>
    </row>
    <row r="8" spans="1:8">
      <c r="A8" s="110" t="s">
        <v>188</v>
      </c>
      <c r="B8" s="110" t="s">
        <v>189</v>
      </c>
      <c r="C8" s="110"/>
      <c r="D8" s="117">
        <v>944915</v>
      </c>
      <c r="E8" s="117"/>
      <c r="F8" s="118">
        <v>876950</v>
      </c>
      <c r="G8" s="118"/>
      <c r="H8" s="118">
        <v>929208</v>
      </c>
    </row>
    <row r="9" spans="1:8">
      <c r="A9" s="110" t="s">
        <v>190</v>
      </c>
      <c r="B9" s="110" t="s">
        <v>189</v>
      </c>
      <c r="C9" s="110"/>
      <c r="D9" s="117">
        <v>416064</v>
      </c>
      <c r="E9" s="117"/>
      <c r="F9" s="118">
        <v>402011</v>
      </c>
      <c r="G9" s="118"/>
      <c r="H9" s="118">
        <v>456709</v>
      </c>
    </row>
    <row r="10" spans="1:8">
      <c r="A10" s="110" t="s">
        <v>191</v>
      </c>
      <c r="B10" s="110" t="s">
        <v>189</v>
      </c>
      <c r="C10" s="110"/>
      <c r="D10" s="117">
        <v>166449</v>
      </c>
      <c r="E10" s="117"/>
      <c r="F10" s="118">
        <v>176377</v>
      </c>
      <c r="G10" s="118"/>
      <c r="H10" s="118">
        <v>182882</v>
      </c>
    </row>
    <row r="11" spans="1:8" ht="17.5">
      <c r="A11" s="113" t="s">
        <v>611</v>
      </c>
      <c r="B11" s="110" t="s">
        <v>189</v>
      </c>
      <c r="C11" s="121" t="s">
        <v>447</v>
      </c>
      <c r="D11" s="117">
        <v>1527429</v>
      </c>
      <c r="E11" s="121" t="s">
        <v>447</v>
      </c>
      <c r="F11" s="118">
        <v>1455338</v>
      </c>
      <c r="G11" s="121" t="s">
        <v>447</v>
      </c>
      <c r="H11" s="118">
        <v>1568799</v>
      </c>
    </row>
    <row r="12" spans="1:8">
      <c r="A12" s="68" t="s">
        <v>168</v>
      </c>
      <c r="B12" s="82" t="s">
        <v>187</v>
      </c>
      <c r="C12" s="82"/>
      <c r="D12" s="82"/>
      <c r="E12" s="82"/>
      <c r="F12" s="82"/>
      <c r="G12" s="82"/>
      <c r="H12" s="82"/>
    </row>
    <row r="13" spans="1:8">
      <c r="A13" s="110" t="s">
        <v>188</v>
      </c>
      <c r="B13" s="110" t="s">
        <v>189</v>
      </c>
      <c r="C13" s="110"/>
      <c r="D13" s="117">
        <v>555024</v>
      </c>
      <c r="E13" s="117"/>
      <c r="F13" s="118">
        <v>579553</v>
      </c>
      <c r="G13" s="118"/>
      <c r="H13" s="118">
        <v>697123</v>
      </c>
    </row>
    <row r="14" spans="1:8">
      <c r="A14" s="110" t="s">
        <v>190</v>
      </c>
      <c r="B14" s="110" t="s">
        <v>189</v>
      </c>
      <c r="C14" s="110"/>
      <c r="D14" s="117">
        <v>195647</v>
      </c>
      <c r="E14" s="117"/>
      <c r="F14" s="118">
        <v>198468</v>
      </c>
      <c r="G14" s="118"/>
      <c r="H14" s="118">
        <v>193893</v>
      </c>
    </row>
    <row r="15" spans="1:8">
      <c r="A15" s="110" t="s">
        <v>191</v>
      </c>
      <c r="B15" s="110" t="s">
        <v>189</v>
      </c>
      <c r="C15" s="110"/>
      <c r="D15" s="117">
        <v>34360</v>
      </c>
      <c r="E15" s="117"/>
      <c r="F15" s="118">
        <v>34185</v>
      </c>
      <c r="G15" s="118"/>
      <c r="H15" s="118">
        <v>51286</v>
      </c>
    </row>
    <row r="16" spans="1:8" ht="17.5">
      <c r="A16" s="113" t="s">
        <v>612</v>
      </c>
      <c r="B16" s="110" t="s">
        <v>189</v>
      </c>
      <c r="C16" s="121" t="s">
        <v>447</v>
      </c>
      <c r="D16" s="117">
        <v>785031</v>
      </c>
      <c r="E16" s="121" t="s">
        <v>447</v>
      </c>
      <c r="F16" s="118">
        <v>812207</v>
      </c>
      <c r="G16" s="121" t="s">
        <v>447</v>
      </c>
      <c r="H16" s="118">
        <v>942302</v>
      </c>
    </row>
    <row r="17" spans="1:8">
      <c r="A17" s="68" t="s">
        <v>169</v>
      </c>
      <c r="B17" s="82" t="s">
        <v>187</v>
      </c>
      <c r="C17" s="82"/>
      <c r="D17" s="82"/>
      <c r="E17" s="82"/>
      <c r="F17" s="82"/>
      <c r="G17" s="82"/>
      <c r="H17" s="82"/>
    </row>
    <row r="18" spans="1:8">
      <c r="A18" s="110" t="s">
        <v>188</v>
      </c>
      <c r="B18" s="110" t="s">
        <v>189</v>
      </c>
      <c r="C18" s="110"/>
      <c r="D18" s="117">
        <v>7950</v>
      </c>
      <c r="E18" s="117"/>
      <c r="F18" s="118">
        <v>8717</v>
      </c>
      <c r="G18" s="118"/>
      <c r="H18" s="118">
        <v>9581</v>
      </c>
    </row>
    <row r="19" spans="1:8">
      <c r="A19" s="110" t="s">
        <v>190</v>
      </c>
      <c r="B19" s="110" t="s">
        <v>189</v>
      </c>
      <c r="C19" s="110"/>
      <c r="D19" s="117">
        <v>1862</v>
      </c>
      <c r="E19" s="117"/>
      <c r="F19" s="118">
        <v>2985</v>
      </c>
      <c r="G19" s="118"/>
      <c r="H19" s="118">
        <v>2665</v>
      </c>
    </row>
    <row r="20" spans="1:8">
      <c r="A20" s="110" t="s">
        <v>191</v>
      </c>
      <c r="B20" s="110" t="s">
        <v>189</v>
      </c>
      <c r="C20" s="110"/>
      <c r="D20" s="113">
        <v>249</v>
      </c>
      <c r="E20" s="113"/>
      <c r="F20" s="110">
        <v>514</v>
      </c>
      <c r="G20" s="110"/>
      <c r="H20" s="110">
        <v>705</v>
      </c>
    </row>
    <row r="21" spans="1:8" ht="17.5">
      <c r="A21" s="110" t="s">
        <v>613</v>
      </c>
      <c r="B21" s="110" t="s">
        <v>189</v>
      </c>
      <c r="C21" s="121" t="s">
        <v>447</v>
      </c>
      <c r="D21" s="117">
        <v>10061</v>
      </c>
      <c r="E21" s="121" t="s">
        <v>447</v>
      </c>
      <c r="F21" s="118">
        <v>12216</v>
      </c>
      <c r="G21" s="121" t="s">
        <v>447</v>
      </c>
      <c r="H21" s="118">
        <v>12951</v>
      </c>
    </row>
    <row r="22" spans="1:8" ht="17.5">
      <c r="A22" s="82" t="s">
        <v>618</v>
      </c>
      <c r="B22" s="107" t="s">
        <v>189</v>
      </c>
      <c r="C22" s="122" t="s">
        <v>447</v>
      </c>
      <c r="D22" s="129">
        <v>2322521</v>
      </c>
      <c r="E22" s="122" t="s">
        <v>447</v>
      </c>
      <c r="F22" s="129">
        <v>2279760</v>
      </c>
      <c r="G22" s="122" t="s">
        <v>447</v>
      </c>
      <c r="H22" s="129">
        <v>2524052</v>
      </c>
    </row>
    <row r="23" spans="1:8">
      <c r="A23" s="110" t="s">
        <v>192</v>
      </c>
      <c r="B23" s="110" t="s">
        <v>193</v>
      </c>
      <c r="C23" s="110"/>
      <c r="D23" s="127">
        <v>0.1</v>
      </c>
      <c r="E23" s="127"/>
      <c r="F23" s="128">
        <v>0.1</v>
      </c>
      <c r="G23" s="110"/>
      <c r="H23" s="110">
        <v>0.11</v>
      </c>
    </row>
    <row r="24" spans="1:8" ht="31">
      <c r="A24" s="110" t="s">
        <v>194</v>
      </c>
      <c r="B24" s="110" t="s">
        <v>195</v>
      </c>
      <c r="C24" s="110"/>
      <c r="D24" s="113">
        <v>47</v>
      </c>
      <c r="E24" s="113"/>
      <c r="F24" s="110">
        <v>53</v>
      </c>
      <c r="G24" s="110"/>
      <c r="H24" s="110">
        <v>58</v>
      </c>
    </row>
    <row r="25" spans="1:8">
      <c r="A25" s="110"/>
      <c r="B25" s="110"/>
      <c r="C25" s="110"/>
      <c r="D25" s="113"/>
      <c r="E25" s="113"/>
      <c r="F25" s="110"/>
      <c r="G25" s="110"/>
      <c r="H25" s="110"/>
    </row>
    <row r="26" spans="1:8" s="15" customFormat="1" ht="40" customHeight="1">
      <c r="A26" s="206" t="s">
        <v>614</v>
      </c>
      <c r="B26" s="206"/>
      <c r="C26" s="206"/>
      <c r="D26" s="206"/>
      <c r="E26" s="206"/>
      <c r="F26" s="206"/>
      <c r="G26" s="206"/>
      <c r="H26" s="206"/>
    </row>
    <row r="27" spans="1:8" s="15" customFormat="1" ht="13.5">
      <c r="A27" s="206" t="s">
        <v>615</v>
      </c>
      <c r="B27" s="206"/>
      <c r="C27" s="206"/>
      <c r="D27" s="206"/>
      <c r="E27" s="206"/>
      <c r="F27" s="206"/>
      <c r="G27" s="206"/>
      <c r="H27" s="206"/>
    </row>
    <row r="28" spans="1:8" s="15" customFormat="1" ht="13.5">
      <c r="A28" s="207" t="s">
        <v>616</v>
      </c>
      <c r="B28" s="207"/>
      <c r="C28" s="207"/>
      <c r="D28" s="207"/>
      <c r="E28" s="207"/>
      <c r="F28" s="207"/>
      <c r="G28" s="207"/>
      <c r="H28" s="207"/>
    </row>
    <row r="29" spans="1:8">
      <c r="A29" s="174" t="s">
        <v>952</v>
      </c>
    </row>
  </sheetData>
  <sheetProtection algorithmName="SHA-512" hashValue="OvSMH02j8etCvt3yHEy96DIIHK0RAhI2BOub3tpzaVu+8qZgUlrxwNzeTMvvrr8yT+8V/tf+WhwY/wCNYgj4rA==" saltValue="xdWkCb8LQ5KAVjyrxp1AjA==" spinCount="100000" sheet="1" objects="1" scenarios="1"/>
  <mergeCells count="3">
    <mergeCell ref="A26:H26"/>
    <mergeCell ref="A27:H27"/>
    <mergeCell ref="A28:H28"/>
  </mergeCells>
  <hyperlinks>
    <hyperlink ref="A4" location="'Table of Contents'!A1" display="Table of Contents" xr:uid="{E3222D8B-7FBA-46DC-97E4-C17D4703FC9A}"/>
  </hyperlinks>
  <pageMargins left="0.7" right="0.7" top="0.75" bottom="0.75" header="0.3" footer="0.3"/>
  <pageSetup orientation="portrait" r:id="rId1"/>
  <headerFooter>
    <oddFooter>&amp;L&amp;1#&amp;"Calibri"&amp;10&amp;K000000Internal</oddFooter>
  </headerFooter>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1E8F7-9392-FA41-948A-C662AD84E9F5}">
  <dimension ref="A1:E18"/>
  <sheetViews>
    <sheetView workbookViewId="0"/>
  </sheetViews>
  <sheetFormatPr defaultColWidth="0" defaultRowHeight="15.5" zeroHeight="1"/>
  <cols>
    <col min="1" max="1" width="75.83203125" style="2" customWidth="1"/>
    <col min="2" max="2" width="10.83203125" style="2" customWidth="1"/>
    <col min="3" max="3" width="12.5" style="2" customWidth="1"/>
    <col min="4" max="5" width="10.83203125" style="2" customWidth="1"/>
    <col min="6" max="16384" width="10.83203125" style="2" hidden="1"/>
  </cols>
  <sheetData>
    <row r="1" spans="1:5">
      <c r="A1" s="174" t="s">
        <v>983</v>
      </c>
    </row>
    <row r="2" spans="1:5" ht="38.5">
      <c r="A2" s="1" t="s">
        <v>135</v>
      </c>
    </row>
    <row r="3" spans="1:5">
      <c r="A3" s="11" t="s">
        <v>186</v>
      </c>
    </row>
    <row r="4" spans="1:5">
      <c r="A4" s="161" t="s">
        <v>926</v>
      </c>
    </row>
    <row r="5" spans="1:5" ht="17.5">
      <c r="A5" s="113" t="s">
        <v>620</v>
      </c>
      <c r="B5" s="110"/>
      <c r="C5" s="110"/>
      <c r="D5" s="110"/>
      <c r="E5" s="110"/>
    </row>
    <row r="6" spans="1:5">
      <c r="A6" s="68" t="s">
        <v>3</v>
      </c>
      <c r="B6" s="68" t="s">
        <v>50</v>
      </c>
      <c r="C6" s="68" t="s">
        <v>51</v>
      </c>
      <c r="D6"/>
      <c r="E6"/>
    </row>
    <row r="7" spans="1:5" ht="77.5">
      <c r="A7" s="168" t="s">
        <v>196</v>
      </c>
      <c r="B7" s="168" t="s">
        <v>138</v>
      </c>
      <c r="C7" s="110" t="s">
        <v>197</v>
      </c>
      <c r="D7"/>
      <c r="E7"/>
    </row>
    <row r="8" spans="1:5">
      <c r="A8" s="110"/>
      <c r="B8" s="110"/>
      <c r="C8" s="110"/>
      <c r="D8" s="110"/>
      <c r="E8" s="110"/>
    </row>
    <row r="9" spans="1:5">
      <c r="A9" s="68" t="s">
        <v>198</v>
      </c>
      <c r="B9" s="68" t="s">
        <v>68</v>
      </c>
      <c r="C9" s="68" t="s">
        <v>949</v>
      </c>
      <c r="D9" s="68" t="s">
        <v>950</v>
      </c>
      <c r="E9" s="68" t="s">
        <v>951</v>
      </c>
    </row>
    <row r="10" spans="1:5" ht="17.5">
      <c r="A10" s="110" t="s">
        <v>621</v>
      </c>
      <c r="B10" s="110" t="s">
        <v>622</v>
      </c>
      <c r="C10" s="117">
        <v>237337</v>
      </c>
      <c r="D10" s="118">
        <v>247964</v>
      </c>
      <c r="E10" s="118">
        <v>260779</v>
      </c>
    </row>
    <row r="11" spans="1:5" ht="17.5">
      <c r="A11" s="110" t="s">
        <v>623</v>
      </c>
      <c r="B11" s="110" t="s">
        <v>622</v>
      </c>
      <c r="C11" s="117">
        <v>918429</v>
      </c>
      <c r="D11" s="118">
        <v>894332</v>
      </c>
      <c r="E11" s="118">
        <v>867900</v>
      </c>
    </row>
    <row r="12" spans="1:5" ht="17.5">
      <c r="A12" s="110" t="s">
        <v>624</v>
      </c>
      <c r="B12" s="110" t="s">
        <v>622</v>
      </c>
      <c r="C12" s="117">
        <v>1155766</v>
      </c>
      <c r="D12" s="118">
        <v>1142296</v>
      </c>
      <c r="E12" s="118">
        <v>1128680</v>
      </c>
    </row>
    <row r="13" spans="1:5" s="15" customFormat="1" ht="40" customHeight="1">
      <c r="A13" s="206" t="s">
        <v>625</v>
      </c>
      <c r="B13" s="206"/>
      <c r="C13" s="206"/>
      <c r="D13" s="206"/>
      <c r="E13" s="206"/>
    </row>
    <row r="14" spans="1:5" s="15" customFormat="1" ht="13.5">
      <c r="A14" s="207" t="s">
        <v>626</v>
      </c>
      <c r="B14" s="207"/>
      <c r="C14" s="207"/>
      <c r="D14" s="207"/>
      <c r="E14" s="207"/>
    </row>
    <row r="15" spans="1:5" s="15" customFormat="1" ht="13.5">
      <c r="A15" s="207" t="s">
        <v>627</v>
      </c>
      <c r="B15" s="207"/>
      <c r="C15" s="207"/>
      <c r="D15" s="207"/>
      <c r="E15" s="207"/>
    </row>
    <row r="16" spans="1:5" s="15" customFormat="1" ht="13.5">
      <c r="A16" s="207" t="s">
        <v>628</v>
      </c>
      <c r="B16" s="207"/>
      <c r="C16" s="207"/>
      <c r="D16" s="207"/>
      <c r="E16" s="207"/>
    </row>
    <row r="17" spans="1:5" s="15" customFormat="1" ht="13.5">
      <c r="A17" s="207" t="s">
        <v>629</v>
      </c>
      <c r="B17" s="207"/>
      <c r="C17" s="207"/>
      <c r="D17" s="207"/>
      <c r="E17" s="207"/>
    </row>
    <row r="18" spans="1:5">
      <c r="A18" s="174" t="s">
        <v>952</v>
      </c>
    </row>
  </sheetData>
  <sheetProtection algorithmName="SHA-512" hashValue="n2d4BqyuuwQ6DrSjdJA8J/NHHuGM0+kCfGQ2UjGMaU4ZN5l+NUreTyVcjJHRBt0tyGU1qy6rGAR6EeJuPUg4/A==" saltValue="QcIndYhQpDbV4Ne4UdyJrQ==" spinCount="100000" sheet="1" objects="1" scenarios="1"/>
  <mergeCells count="5">
    <mergeCell ref="A16:E16"/>
    <mergeCell ref="A17:E17"/>
    <mergeCell ref="A13:E13"/>
    <mergeCell ref="A14:E14"/>
    <mergeCell ref="A15:E15"/>
  </mergeCells>
  <hyperlinks>
    <hyperlink ref="A4" location="'Table of Contents'!A1" display="Table of Contents" xr:uid="{F209DDA0-F850-42CA-9E03-E13CD9DF6622}"/>
  </hyperlinks>
  <pageMargins left="0.7" right="0.7" top="0.75" bottom="0.75" header="0.3" footer="0.3"/>
  <pageSetup orientation="portrait" r:id="rId1"/>
  <headerFooter>
    <oddFooter>&amp;L&amp;1#&amp;"Calibri"&amp;10&amp;K000000Internal</oddFooter>
  </headerFooter>
  <tableParts count="2">
    <tablePart r:id="rId2"/>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C785E-9F8D-174C-861A-6F916F58FFA9}">
  <dimension ref="A1:E22"/>
  <sheetViews>
    <sheetView workbookViewId="0"/>
  </sheetViews>
  <sheetFormatPr defaultColWidth="0" defaultRowHeight="15.5" zeroHeight="1"/>
  <cols>
    <col min="1" max="1" width="75.83203125" style="2" customWidth="1"/>
    <col min="2" max="5" width="10.83203125" style="2" customWidth="1"/>
    <col min="6" max="16384" width="10.83203125" style="2" hidden="1"/>
  </cols>
  <sheetData>
    <row r="1" spans="1:5">
      <c r="A1" s="174" t="s">
        <v>984</v>
      </c>
    </row>
    <row r="2" spans="1:5" ht="38.5">
      <c r="A2" s="1" t="s">
        <v>135</v>
      </c>
    </row>
    <row r="3" spans="1:5">
      <c r="A3" s="11" t="s">
        <v>186</v>
      </c>
    </row>
    <row r="4" spans="1:5">
      <c r="A4" s="161" t="s">
        <v>926</v>
      </c>
    </row>
    <row r="5" spans="1:5" ht="17.5">
      <c r="A5" s="130" t="s">
        <v>630</v>
      </c>
      <c r="B5" s="130"/>
      <c r="C5" s="130"/>
      <c r="D5" s="130"/>
      <c r="E5" s="130"/>
    </row>
    <row r="6" spans="1:5">
      <c r="A6" s="68" t="s">
        <v>199</v>
      </c>
      <c r="B6" s="68" t="s">
        <v>68</v>
      </c>
      <c r="C6" s="68" t="s">
        <v>949</v>
      </c>
      <c r="D6" s="68" t="s">
        <v>950</v>
      </c>
      <c r="E6" s="68" t="s">
        <v>951</v>
      </c>
    </row>
    <row r="7" spans="1:5" ht="17.5">
      <c r="A7" s="110" t="s">
        <v>631</v>
      </c>
      <c r="B7" s="110" t="s">
        <v>200</v>
      </c>
      <c r="C7" s="117">
        <v>5401</v>
      </c>
      <c r="D7" s="118">
        <v>7227</v>
      </c>
      <c r="E7" s="118">
        <v>8569</v>
      </c>
    </row>
    <row r="8" spans="1:5">
      <c r="A8" s="68" t="s">
        <v>201</v>
      </c>
      <c r="B8" s="108"/>
      <c r="C8" s="108"/>
      <c r="D8" s="108"/>
      <c r="E8" s="108"/>
    </row>
    <row r="9" spans="1:5" ht="17.5">
      <c r="A9" s="110" t="s">
        <v>632</v>
      </c>
      <c r="B9" s="110" t="s">
        <v>200</v>
      </c>
      <c r="C9" s="117">
        <v>8261</v>
      </c>
      <c r="D9" s="118">
        <v>9171</v>
      </c>
      <c r="E9" s="118">
        <v>10098</v>
      </c>
    </row>
    <row r="10" spans="1:5" ht="17.5">
      <c r="A10" s="110" t="s">
        <v>633</v>
      </c>
      <c r="B10" s="110" t="s">
        <v>200</v>
      </c>
      <c r="C10" s="117">
        <v>3374</v>
      </c>
      <c r="D10" s="118">
        <v>2969</v>
      </c>
      <c r="E10" s="118">
        <v>3342</v>
      </c>
    </row>
    <row r="11" spans="1:5" ht="17.5">
      <c r="A11" s="110" t="s">
        <v>634</v>
      </c>
      <c r="B11" s="110" t="s">
        <v>200</v>
      </c>
      <c r="C11" s="113">
        <v>345</v>
      </c>
      <c r="D11" s="110">
        <v>315</v>
      </c>
      <c r="E11" s="110">
        <v>174</v>
      </c>
    </row>
    <row r="12" spans="1:5" ht="17.5">
      <c r="A12" s="113" t="s">
        <v>635</v>
      </c>
      <c r="B12" s="110" t="s">
        <v>200</v>
      </c>
      <c r="C12" s="117">
        <v>17036</v>
      </c>
      <c r="D12" s="118">
        <v>19681</v>
      </c>
      <c r="E12" s="118">
        <v>22009</v>
      </c>
    </row>
    <row r="13" spans="1:5">
      <c r="A13" s="68" t="s">
        <v>202</v>
      </c>
      <c r="B13" s="108"/>
      <c r="C13" s="108"/>
      <c r="D13" s="108"/>
      <c r="E13" s="108"/>
    </row>
    <row r="14" spans="1:5" ht="17.5">
      <c r="A14" s="110" t="s">
        <v>636</v>
      </c>
      <c r="B14" s="110" t="s">
        <v>203</v>
      </c>
      <c r="C14" s="113">
        <v>55</v>
      </c>
      <c r="D14" s="110">
        <v>48</v>
      </c>
      <c r="E14" s="110">
        <v>45</v>
      </c>
    </row>
    <row r="15" spans="1:5" s="15" customFormat="1" ht="40" customHeight="1">
      <c r="A15" s="207" t="s">
        <v>625</v>
      </c>
      <c r="B15" s="207"/>
      <c r="C15" s="207"/>
      <c r="D15" s="207"/>
      <c r="E15" s="207"/>
    </row>
    <row r="16" spans="1:5" s="15" customFormat="1" ht="13.5">
      <c r="A16" s="207" t="s">
        <v>637</v>
      </c>
      <c r="B16" s="207"/>
      <c r="C16" s="207"/>
      <c r="D16" s="207"/>
      <c r="E16" s="207"/>
    </row>
    <row r="17" spans="1:5" s="15" customFormat="1" ht="13.5">
      <c r="A17" s="207" t="s">
        <v>638</v>
      </c>
      <c r="B17" s="207"/>
      <c r="C17" s="207"/>
      <c r="D17" s="207"/>
      <c r="E17" s="207"/>
    </row>
    <row r="18" spans="1:5" s="15" customFormat="1" ht="13.5">
      <c r="A18" s="207" t="s">
        <v>639</v>
      </c>
      <c r="B18" s="207"/>
      <c r="C18" s="207"/>
      <c r="D18" s="207"/>
      <c r="E18" s="207"/>
    </row>
    <row r="19" spans="1:5" s="15" customFormat="1" ht="13.5">
      <c r="A19" s="207" t="s">
        <v>640</v>
      </c>
      <c r="B19" s="207"/>
      <c r="C19" s="207"/>
      <c r="D19" s="207"/>
      <c r="E19" s="207"/>
    </row>
    <row r="20" spans="1:5" s="15" customFormat="1" ht="13.5">
      <c r="A20" s="207" t="s">
        <v>641</v>
      </c>
      <c r="B20" s="207"/>
      <c r="C20" s="207"/>
      <c r="D20" s="207"/>
      <c r="E20" s="207"/>
    </row>
    <row r="21" spans="1:5" s="15" customFormat="1" ht="25" customHeight="1">
      <c r="A21" s="207" t="s">
        <v>642</v>
      </c>
      <c r="B21" s="207"/>
      <c r="C21" s="207"/>
      <c r="D21" s="207"/>
      <c r="E21" s="207"/>
    </row>
    <row r="22" spans="1:5">
      <c r="A22" s="174" t="s">
        <v>952</v>
      </c>
    </row>
  </sheetData>
  <sheetProtection algorithmName="SHA-512" hashValue="yoSfwu9KCjQAufYUxh1bzFZa2CQ4QWC/h9Y4iwuWGnCjgeDQrK1OAml1ktlvaa+reP9bvM0Hb4ZfN4y26wfLPg==" saltValue="ELCpelGmM62boXRkS5onhQ==" spinCount="100000" sheet="1" objects="1" scenarios="1"/>
  <mergeCells count="7">
    <mergeCell ref="A15:E15"/>
    <mergeCell ref="A21:E21"/>
    <mergeCell ref="A16:E16"/>
    <mergeCell ref="A17:E17"/>
    <mergeCell ref="A18:E18"/>
    <mergeCell ref="A19:E19"/>
    <mergeCell ref="A20:E20"/>
  </mergeCells>
  <hyperlinks>
    <hyperlink ref="A4" location="'Table of Contents'!A1" display="Table of Contents" xr:uid="{9A1C04E6-F754-405A-80F1-0CC4B2866CD5}"/>
  </hyperlinks>
  <pageMargins left="0.7" right="0.7" top="0.75" bottom="0.75" header="0.3" footer="0.3"/>
  <pageSetup orientation="portrait" r:id="rId1"/>
  <headerFooter>
    <oddFooter>&amp;L&amp;1#&amp;"Calibri"&amp;10&amp;K000000Internal</oddFooter>
  </headerFooter>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B4513-6747-C641-93B4-AF3B0E8677FD}">
  <dimension ref="A1:E20"/>
  <sheetViews>
    <sheetView workbookViewId="0"/>
  </sheetViews>
  <sheetFormatPr defaultColWidth="0" defaultRowHeight="15.5" zeroHeight="1"/>
  <cols>
    <col min="1" max="1" width="75.83203125" style="2" customWidth="1"/>
    <col min="2" max="5" width="10.83203125" style="2" customWidth="1"/>
    <col min="6" max="16384" width="10.83203125" style="2" hidden="1"/>
  </cols>
  <sheetData>
    <row r="1" spans="1:5">
      <c r="A1" s="174" t="s">
        <v>985</v>
      </c>
    </row>
    <row r="2" spans="1:5" ht="38.5">
      <c r="A2" s="1" t="s">
        <v>135</v>
      </c>
    </row>
    <row r="3" spans="1:5">
      <c r="A3" s="11" t="s">
        <v>186</v>
      </c>
    </row>
    <row r="4" spans="1:5">
      <c r="A4" s="161" t="s">
        <v>926</v>
      </c>
    </row>
    <row r="5" spans="1:5">
      <c r="A5" s="113" t="s">
        <v>204</v>
      </c>
      <c r="B5" s="110"/>
      <c r="C5" s="110"/>
      <c r="D5" s="110"/>
      <c r="E5" s="110"/>
    </row>
    <row r="6" spans="1:5" ht="17.5">
      <c r="A6" s="68" t="s">
        <v>647</v>
      </c>
      <c r="B6" s="68" t="s">
        <v>68</v>
      </c>
      <c r="C6" s="68" t="s">
        <v>949</v>
      </c>
      <c r="D6" s="68" t="s">
        <v>950</v>
      </c>
      <c r="E6" s="68" t="s">
        <v>951</v>
      </c>
    </row>
    <row r="7" spans="1:5">
      <c r="A7" s="110" t="s">
        <v>205</v>
      </c>
      <c r="B7" s="110" t="s">
        <v>200</v>
      </c>
      <c r="C7" s="117">
        <v>2203</v>
      </c>
      <c r="D7" s="118">
        <v>2422</v>
      </c>
      <c r="E7" s="118">
        <v>2418</v>
      </c>
    </row>
    <row r="8" spans="1:5">
      <c r="A8" s="110" t="s">
        <v>206</v>
      </c>
      <c r="B8" s="110" t="s">
        <v>200</v>
      </c>
      <c r="C8" s="117">
        <v>1214</v>
      </c>
      <c r="D8" s="110">
        <v>620</v>
      </c>
      <c r="E8" s="118">
        <v>1312</v>
      </c>
    </row>
    <row r="9" spans="1:5">
      <c r="A9" s="110" t="s">
        <v>207</v>
      </c>
      <c r="B9" s="110" t="s">
        <v>200</v>
      </c>
      <c r="C9" s="117">
        <v>1689</v>
      </c>
      <c r="D9" s="118">
        <v>1170</v>
      </c>
      <c r="E9" s="118">
        <v>1465</v>
      </c>
    </row>
    <row r="10" spans="1:5">
      <c r="A10" s="110" t="s">
        <v>208</v>
      </c>
      <c r="B10" s="110" t="s">
        <v>200</v>
      </c>
      <c r="C10" s="117">
        <v>1234</v>
      </c>
      <c r="D10" s="110">
        <v>807</v>
      </c>
      <c r="E10" s="118">
        <v>1041</v>
      </c>
    </row>
    <row r="11" spans="1:5" ht="17.5">
      <c r="A11" s="113" t="s">
        <v>643</v>
      </c>
      <c r="B11" s="110" t="s">
        <v>200</v>
      </c>
      <c r="C11" s="117">
        <v>6340</v>
      </c>
      <c r="D11" s="118">
        <v>5019</v>
      </c>
      <c r="E11" s="118">
        <v>6235</v>
      </c>
    </row>
    <row r="12" spans="1:5">
      <c r="A12" s="68" t="s">
        <v>209</v>
      </c>
      <c r="B12" s="108"/>
      <c r="C12" s="108"/>
      <c r="D12" s="108"/>
      <c r="E12" s="108"/>
    </row>
    <row r="13" spans="1:5">
      <c r="A13" s="110" t="s">
        <v>210</v>
      </c>
      <c r="B13" s="110" t="s">
        <v>203</v>
      </c>
      <c r="C13" s="113">
        <v>7</v>
      </c>
      <c r="D13" s="110">
        <v>9</v>
      </c>
      <c r="E13" s="110">
        <v>10</v>
      </c>
    </row>
    <row r="14" spans="1:5">
      <c r="A14" s="82" t="s">
        <v>211</v>
      </c>
      <c r="B14" s="107"/>
      <c r="C14" s="107"/>
      <c r="D14" s="107"/>
      <c r="E14" s="107"/>
    </row>
    <row r="15" spans="1:5">
      <c r="A15" s="110" t="s">
        <v>212</v>
      </c>
      <c r="B15" s="110" t="s">
        <v>203</v>
      </c>
      <c r="C15" s="113">
        <v>75</v>
      </c>
      <c r="D15" s="110">
        <v>93</v>
      </c>
      <c r="E15" s="110">
        <v>81</v>
      </c>
    </row>
    <row r="16" spans="1:5" s="15" customFormat="1" ht="27" customHeight="1">
      <c r="A16" s="191" t="s">
        <v>644</v>
      </c>
      <c r="B16" s="191"/>
      <c r="C16" s="191"/>
      <c r="D16" s="191"/>
      <c r="E16" s="191"/>
    </row>
    <row r="17" spans="1:5" s="15" customFormat="1" ht="27" customHeight="1">
      <c r="A17" s="206" t="s">
        <v>645</v>
      </c>
      <c r="B17" s="206"/>
      <c r="C17" s="206"/>
      <c r="D17" s="206"/>
      <c r="E17" s="206"/>
    </row>
    <row r="18" spans="1:5" s="15" customFormat="1" ht="13.5">
      <c r="A18" s="207" t="s">
        <v>646</v>
      </c>
      <c r="B18" s="207"/>
      <c r="C18" s="207"/>
      <c r="D18" s="207"/>
      <c r="E18" s="207"/>
    </row>
    <row r="19" spans="1:5">
      <c r="A19" s="174" t="s">
        <v>952</v>
      </c>
    </row>
    <row r="20" spans="1:5"/>
  </sheetData>
  <sheetProtection algorithmName="SHA-512" hashValue="ZmyvgcPJ1K0G51XoahTeYwks9U4mxpLp+IiFbkQ1jGQpWj68w6Wjg5sKWEnZXQnypQlOPdgBtYSaq4DE3OpU5w==" saltValue="ydwm6d2FJWNKQsv1wD3etw==" spinCount="100000" sheet="1" objects="1" scenarios="1"/>
  <mergeCells count="2">
    <mergeCell ref="A17:E17"/>
    <mergeCell ref="A18:E18"/>
  </mergeCells>
  <hyperlinks>
    <hyperlink ref="A4" location="'Table of Contents'!A1" display="Table of Contents" xr:uid="{0A1D6DF2-88E2-4D44-8650-C4F8A8BEA0CB}"/>
  </hyperlinks>
  <pageMargins left="0.7" right="0.7" top="0.75" bottom="0.75" header="0.3" footer="0.3"/>
  <pageSetup orientation="portrait" r:id="rId1"/>
  <headerFooter>
    <oddFooter>&amp;L&amp;1#&amp;"Calibri"&amp;10&amp;K000000Internal</oddFooter>
  </headerFooter>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DE68B-96E3-044D-B407-0A008E0FCC49}">
  <dimension ref="A1:I27"/>
  <sheetViews>
    <sheetView workbookViewId="0"/>
  </sheetViews>
  <sheetFormatPr defaultColWidth="0" defaultRowHeight="15.5" zeroHeight="1"/>
  <cols>
    <col min="1" max="1" width="63.08203125" style="2" customWidth="1"/>
    <col min="2" max="2" width="11.33203125" style="2" customWidth="1"/>
    <col min="3" max="3" width="10.83203125" style="2" customWidth="1"/>
    <col min="4" max="4" width="15.08203125" style="2" customWidth="1"/>
    <col min="5" max="5" width="10.83203125" style="2" customWidth="1"/>
    <col min="6" max="6" width="16" style="2" customWidth="1"/>
    <col min="7" max="7" width="10.83203125" style="2" customWidth="1"/>
    <col min="8" max="8" width="19.75" style="2" customWidth="1"/>
    <col min="9" max="9" width="10.83203125" style="2" customWidth="1"/>
    <col min="10" max="16384" width="10.83203125" style="2" hidden="1"/>
  </cols>
  <sheetData>
    <row r="1" spans="1:9">
      <c r="A1" s="174" t="s">
        <v>990</v>
      </c>
    </row>
    <row r="2" spans="1:9" ht="38.5">
      <c r="A2" s="1" t="s">
        <v>135</v>
      </c>
    </row>
    <row r="3" spans="1:9">
      <c r="A3" s="11" t="s">
        <v>186</v>
      </c>
    </row>
    <row r="4" spans="1:9">
      <c r="A4" s="161" t="s">
        <v>926</v>
      </c>
    </row>
    <row r="5" spans="1:9">
      <c r="A5" s="12" t="s">
        <v>213</v>
      </c>
    </row>
    <row r="6" spans="1:9">
      <c r="A6" s="2" t="s">
        <v>214</v>
      </c>
    </row>
    <row r="7" spans="1:9" s="55" customFormat="1" ht="31">
      <c r="A7" s="185" t="s">
        <v>953</v>
      </c>
      <c r="B7" s="131" t="s">
        <v>215</v>
      </c>
      <c r="C7" s="185" t="s">
        <v>986</v>
      </c>
      <c r="D7" s="131" t="s">
        <v>216</v>
      </c>
      <c r="E7" s="185" t="s">
        <v>987</v>
      </c>
      <c r="F7" s="131" t="s">
        <v>217</v>
      </c>
      <c r="G7" s="185" t="s">
        <v>988</v>
      </c>
      <c r="H7" s="131" t="s">
        <v>218</v>
      </c>
      <c r="I7" s="185" t="s">
        <v>989</v>
      </c>
    </row>
    <row r="8" spans="1:9">
      <c r="A8" s="131"/>
      <c r="B8" s="131" t="s">
        <v>219</v>
      </c>
      <c r="C8" s="131" t="s">
        <v>220</v>
      </c>
      <c r="D8" s="131" t="s">
        <v>219</v>
      </c>
      <c r="E8" s="131" t="s">
        <v>220</v>
      </c>
      <c r="F8" s="131" t="s">
        <v>219</v>
      </c>
      <c r="G8" s="131" t="s">
        <v>220</v>
      </c>
      <c r="H8" s="131" t="s">
        <v>219</v>
      </c>
      <c r="I8" s="131" t="s">
        <v>220</v>
      </c>
    </row>
    <row r="9" spans="1:9">
      <c r="A9" s="132">
        <v>2022</v>
      </c>
      <c r="B9" s="131"/>
      <c r="C9" s="131"/>
      <c r="D9" s="131"/>
      <c r="E9" s="131"/>
      <c r="F9" s="131"/>
      <c r="G9" s="131"/>
      <c r="H9" s="131"/>
      <c r="I9" s="131"/>
    </row>
    <row r="10" spans="1:9">
      <c r="A10" s="2" t="s">
        <v>221</v>
      </c>
      <c r="B10" s="134">
        <v>0</v>
      </c>
      <c r="C10" s="172">
        <v>7337</v>
      </c>
      <c r="D10" s="134">
        <v>0</v>
      </c>
      <c r="E10" s="134">
        <v>0</v>
      </c>
      <c r="F10" s="134">
        <v>0</v>
      </c>
      <c r="G10" s="134">
        <v>0</v>
      </c>
      <c r="H10" s="134">
        <v>0</v>
      </c>
      <c r="I10" s="134">
        <v>0</v>
      </c>
    </row>
    <row r="11" spans="1:9">
      <c r="A11" s="2" t="s">
        <v>222</v>
      </c>
      <c r="B11" s="134">
        <v>0</v>
      </c>
      <c r="C11" s="172"/>
      <c r="D11" s="134">
        <v>0</v>
      </c>
      <c r="E11" s="134"/>
      <c r="F11" s="134">
        <v>0</v>
      </c>
      <c r="G11" s="134"/>
      <c r="H11" s="134">
        <v>0</v>
      </c>
      <c r="I11" s="134"/>
    </row>
    <row r="12" spans="1:9">
      <c r="A12" s="2" t="s">
        <v>223</v>
      </c>
      <c r="B12" s="134">
        <v>0</v>
      </c>
      <c r="C12" s="172"/>
      <c r="D12" s="134">
        <v>0</v>
      </c>
      <c r="E12" s="134"/>
      <c r="F12" s="134">
        <v>0</v>
      </c>
      <c r="G12" s="134"/>
      <c r="H12" s="134">
        <v>0</v>
      </c>
      <c r="I12" s="134"/>
    </row>
    <row r="13" spans="1:9">
      <c r="A13" s="2" t="s">
        <v>224</v>
      </c>
      <c r="B13" s="134">
        <v>2</v>
      </c>
      <c r="C13" s="172"/>
      <c r="D13" s="134">
        <v>0</v>
      </c>
      <c r="E13" s="134"/>
      <c r="F13" s="134">
        <v>0</v>
      </c>
      <c r="G13" s="134"/>
      <c r="H13" s="134">
        <v>0</v>
      </c>
      <c r="I13" s="134"/>
    </row>
    <row r="14" spans="1:9">
      <c r="A14" s="82" t="s">
        <v>225</v>
      </c>
      <c r="B14" s="133"/>
      <c r="C14" s="133"/>
      <c r="D14" s="133"/>
      <c r="E14" s="133"/>
      <c r="F14" s="133"/>
      <c r="G14" s="133"/>
      <c r="H14" s="133"/>
      <c r="I14" s="133"/>
    </row>
    <row r="15" spans="1:9">
      <c r="A15" s="2" t="s">
        <v>221</v>
      </c>
      <c r="B15" s="134">
        <v>12</v>
      </c>
      <c r="C15" s="172">
        <v>845642</v>
      </c>
      <c r="D15" s="134">
        <v>1</v>
      </c>
      <c r="E15" s="172">
        <v>393708</v>
      </c>
      <c r="F15" s="134">
        <v>1</v>
      </c>
      <c r="G15" s="172">
        <v>127958</v>
      </c>
      <c r="H15" s="134">
        <v>8</v>
      </c>
      <c r="I15" s="172">
        <v>2856973</v>
      </c>
    </row>
    <row r="16" spans="1:9">
      <c r="A16" s="2" t="s">
        <v>222</v>
      </c>
      <c r="B16" s="134">
        <v>181</v>
      </c>
      <c r="C16" s="172"/>
      <c r="D16" s="134">
        <v>5</v>
      </c>
      <c r="E16" s="172"/>
      <c r="F16" s="134">
        <v>6</v>
      </c>
      <c r="G16" s="172"/>
      <c r="H16" s="134">
        <v>6</v>
      </c>
      <c r="I16" s="172"/>
    </row>
    <row r="17" spans="1:9">
      <c r="A17" s="2" t="s">
        <v>223</v>
      </c>
      <c r="B17" s="134">
        <v>31</v>
      </c>
      <c r="C17" s="172"/>
      <c r="D17" s="134">
        <v>1</v>
      </c>
      <c r="E17" s="172"/>
      <c r="F17" s="134">
        <v>4</v>
      </c>
      <c r="G17" s="172"/>
      <c r="H17" s="134">
        <v>2</v>
      </c>
      <c r="I17" s="172"/>
    </row>
    <row r="18" spans="1:9">
      <c r="A18" s="2" t="s">
        <v>224</v>
      </c>
      <c r="B18" s="134">
        <v>12</v>
      </c>
      <c r="C18" s="172"/>
      <c r="D18" s="134">
        <v>1</v>
      </c>
      <c r="E18" s="172"/>
      <c r="F18" s="134">
        <v>9</v>
      </c>
      <c r="G18" s="172"/>
      <c r="H18" s="134">
        <v>0</v>
      </c>
      <c r="I18" s="172"/>
    </row>
    <row r="19" spans="1:9"/>
    <row r="20" spans="1:9">
      <c r="A20" s="12" t="s">
        <v>226</v>
      </c>
    </row>
    <row r="21" spans="1:9">
      <c r="A21" s="177" t="s">
        <v>953</v>
      </c>
      <c r="B21" s="68" t="s">
        <v>949</v>
      </c>
      <c r="C21" s="68" t="s">
        <v>950</v>
      </c>
      <c r="D21" s="68" t="s">
        <v>951</v>
      </c>
    </row>
    <row r="22" spans="1:9" ht="17.5">
      <c r="A22" s="2" t="s">
        <v>648</v>
      </c>
      <c r="B22" s="101">
        <v>0.08</v>
      </c>
      <c r="C22" s="22">
        <v>0.08</v>
      </c>
      <c r="D22" s="22">
        <v>7.0000000000000007E-2</v>
      </c>
    </row>
    <row r="23" spans="1:9" ht="17.5">
      <c r="A23" s="2" t="s">
        <v>649</v>
      </c>
      <c r="B23" s="101">
        <v>0.19</v>
      </c>
      <c r="C23" s="22">
        <v>0.19</v>
      </c>
      <c r="D23" s="22">
        <v>0.23</v>
      </c>
    </row>
    <row r="24" spans="1:9">
      <c r="B24" s="101"/>
      <c r="C24" s="22"/>
      <c r="D24" s="22"/>
    </row>
    <row r="25" spans="1:9">
      <c r="A25" s="208" t="s">
        <v>650</v>
      </c>
      <c r="B25" s="208"/>
      <c r="C25" s="208"/>
      <c r="D25" s="208"/>
    </row>
    <row r="26" spans="1:9">
      <c r="A26" s="208" t="s">
        <v>651</v>
      </c>
      <c r="B26" s="208"/>
      <c r="C26" s="208"/>
      <c r="D26" s="208"/>
    </row>
    <row r="27" spans="1:9">
      <c r="A27" s="174" t="s">
        <v>952</v>
      </c>
    </row>
  </sheetData>
  <sheetProtection algorithmName="SHA-512" hashValue="evTRYtmp6Z84WME4CivvfERAxk4T+eDmoPUf4fZeenBwatFw17oCodqOPKZCDxyiCwhBGfdDIMp1iN1v8ujnzA==" saltValue="7FonWr6GKlkT33aWQ8E4Xw==" spinCount="100000" sheet="1" objects="1" scenarios="1"/>
  <mergeCells count="2">
    <mergeCell ref="A25:D25"/>
    <mergeCell ref="A26:D26"/>
  </mergeCells>
  <hyperlinks>
    <hyperlink ref="A4" location="'Table of Contents'!A1" display="Table of Contents" xr:uid="{68E7A9D4-4D55-414B-B157-37DEA628FC05}"/>
  </hyperlinks>
  <pageMargins left="0.7" right="0.7" top="0.75" bottom="0.75" header="0.3" footer="0.3"/>
  <pageSetup orientation="portrait" r:id="rId1"/>
  <headerFooter>
    <oddFooter>&amp;L&amp;1#&amp;"Calibri"&amp;10&amp;K000000Internal</oddFooter>
  </headerFooter>
  <tableParts count="2">
    <tablePart r:id="rId2"/>
    <tablePart r:id="rId3"/>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FF401-A115-DF49-AB50-5C686E2ADF1F}">
  <dimension ref="A1:E27"/>
  <sheetViews>
    <sheetView workbookViewId="0">
      <selection activeCell="B8" sqref="B8"/>
    </sheetView>
  </sheetViews>
  <sheetFormatPr defaultColWidth="0" defaultRowHeight="15.5" zeroHeight="1"/>
  <cols>
    <col min="1" max="1" width="75.83203125" style="2" customWidth="1"/>
    <col min="2" max="2" width="15.75" style="13" customWidth="1"/>
    <col min="3" max="3" width="19.33203125" style="13" customWidth="1"/>
    <col min="4" max="4" width="12.75" style="13" customWidth="1"/>
    <col min="5" max="5" width="15.58203125" style="2" customWidth="1"/>
    <col min="6" max="16384" width="10.83203125" style="2" hidden="1"/>
  </cols>
  <sheetData>
    <row r="1" spans="1:5">
      <c r="A1" s="174" t="s">
        <v>991</v>
      </c>
    </row>
    <row r="2" spans="1:5" ht="40" customHeight="1">
      <c r="A2" s="1" t="s">
        <v>227</v>
      </c>
    </row>
    <row r="3" spans="1:5" ht="15" customHeight="1">
      <c r="A3" s="11" t="s">
        <v>228</v>
      </c>
    </row>
    <row r="4" spans="1:5">
      <c r="A4" s="161" t="s">
        <v>926</v>
      </c>
    </row>
    <row r="5" spans="1:5" ht="17.5">
      <c r="A5" s="113" t="s">
        <v>652</v>
      </c>
      <c r="B5" s="112"/>
      <c r="C5" s="112"/>
      <c r="D5" s="112"/>
    </row>
    <row r="6" spans="1:5" ht="17.5">
      <c r="A6" s="177" t="s">
        <v>953</v>
      </c>
      <c r="B6" s="69" t="s">
        <v>230</v>
      </c>
      <c r="C6" s="69" t="s">
        <v>654</v>
      </c>
      <c r="D6" s="69" t="s">
        <v>655</v>
      </c>
    </row>
    <row r="7" spans="1:5">
      <c r="A7" s="68" t="s">
        <v>229</v>
      </c>
      <c r="B7" s="69"/>
      <c r="C7" s="69"/>
      <c r="D7" s="69"/>
    </row>
    <row r="8" spans="1:5">
      <c r="A8" s="110" t="s">
        <v>231</v>
      </c>
      <c r="B8" s="135">
        <v>6.3</v>
      </c>
      <c r="C8" s="112" t="s">
        <v>232</v>
      </c>
      <c r="D8" s="112" t="s">
        <v>233</v>
      </c>
    </row>
    <row r="9" spans="1:5" ht="17.5">
      <c r="A9" s="110" t="s">
        <v>653</v>
      </c>
      <c r="B9" s="115">
        <v>339656</v>
      </c>
      <c r="C9" s="114">
        <v>275784</v>
      </c>
      <c r="D9" s="114">
        <v>463700</v>
      </c>
    </row>
    <row r="10" spans="1:5">
      <c r="A10" s="82" t="s">
        <v>168</v>
      </c>
      <c r="B10" s="123"/>
      <c r="C10" s="123"/>
      <c r="D10" s="123"/>
    </row>
    <row r="11" spans="1:5">
      <c r="A11" s="110" t="s">
        <v>234</v>
      </c>
      <c r="B11" s="111">
        <v>659</v>
      </c>
      <c r="C11" s="112">
        <v>492</v>
      </c>
      <c r="D11" s="112">
        <v>327</v>
      </c>
    </row>
    <row r="12" spans="1:5">
      <c r="A12" s="110" t="s">
        <v>235</v>
      </c>
      <c r="B12" s="115">
        <v>17836</v>
      </c>
      <c r="C12" s="114">
        <v>12924</v>
      </c>
      <c r="D12" s="114">
        <v>6573</v>
      </c>
    </row>
    <row r="13" spans="1:5"/>
    <row r="14" spans="1:5"/>
    <row r="15" spans="1:5">
      <c r="A15" s="209" t="s">
        <v>236</v>
      </c>
      <c r="B15" s="209"/>
      <c r="C15" s="209"/>
      <c r="D15" s="209"/>
      <c r="E15" s="209"/>
    </row>
    <row r="16" spans="1:5" ht="17.5">
      <c r="A16" s="136" t="s">
        <v>237</v>
      </c>
      <c r="B16" s="83" t="s">
        <v>238</v>
      </c>
      <c r="C16" s="83" t="s">
        <v>660</v>
      </c>
      <c r="D16" s="83" t="s">
        <v>661</v>
      </c>
      <c r="E16" s="83" t="s">
        <v>662</v>
      </c>
    </row>
    <row r="17" spans="1:5">
      <c r="A17" s="110" t="s">
        <v>239</v>
      </c>
      <c r="B17" s="110">
        <v>127</v>
      </c>
      <c r="C17" s="118">
        <v>7742</v>
      </c>
      <c r="D17" s="110">
        <v>59</v>
      </c>
      <c r="E17" s="110">
        <v>596</v>
      </c>
    </row>
    <row r="18" spans="1:5">
      <c r="A18" s="110" t="s">
        <v>240</v>
      </c>
      <c r="B18" s="110">
        <v>178</v>
      </c>
      <c r="C18" s="118">
        <v>3660</v>
      </c>
      <c r="D18" s="110">
        <v>86</v>
      </c>
      <c r="E18" s="118">
        <v>1675</v>
      </c>
    </row>
    <row r="19" spans="1:5">
      <c r="A19" s="110" t="s">
        <v>241</v>
      </c>
      <c r="B19" s="110">
        <v>216</v>
      </c>
      <c r="C19" s="118">
        <v>3451</v>
      </c>
      <c r="D19" s="110">
        <v>90</v>
      </c>
      <c r="E19" s="118">
        <v>1368</v>
      </c>
    </row>
    <row r="20" spans="1:5">
      <c r="A20" s="110" t="s">
        <v>242</v>
      </c>
      <c r="B20" s="110">
        <v>127</v>
      </c>
      <c r="C20" s="118">
        <v>2983</v>
      </c>
      <c r="D20" s="110">
        <v>34</v>
      </c>
      <c r="E20" s="110">
        <v>950</v>
      </c>
    </row>
    <row r="21" spans="1:5">
      <c r="A21" s="113" t="s">
        <v>243</v>
      </c>
      <c r="B21" s="113">
        <v>659</v>
      </c>
      <c r="C21" s="117">
        <v>17836</v>
      </c>
      <c r="D21" s="113">
        <v>303</v>
      </c>
      <c r="E21" s="117">
        <v>4809</v>
      </c>
    </row>
    <row r="22" spans="1:5">
      <c r="A22" s="113"/>
      <c r="B22" s="113"/>
      <c r="C22" s="117"/>
      <c r="D22" s="113"/>
      <c r="E22" s="117"/>
    </row>
    <row r="23" spans="1:5" ht="36" customHeight="1">
      <c r="A23" s="206" t="s">
        <v>656</v>
      </c>
      <c r="B23" s="206"/>
      <c r="C23" s="206"/>
      <c r="D23" s="206"/>
      <c r="E23" s="206"/>
    </row>
    <row r="24" spans="1:5" ht="41.15" customHeight="1">
      <c r="A24" s="206" t="s">
        <v>657</v>
      </c>
      <c r="B24" s="206"/>
      <c r="C24" s="206"/>
      <c r="D24" s="206"/>
      <c r="E24" s="206"/>
    </row>
    <row r="25" spans="1:5" ht="38.15" customHeight="1">
      <c r="A25" s="206" t="s">
        <v>658</v>
      </c>
      <c r="B25" s="206"/>
      <c r="C25" s="206"/>
      <c r="D25" s="206"/>
      <c r="E25" s="206"/>
    </row>
    <row r="26" spans="1:5">
      <c r="A26" s="207" t="s">
        <v>659</v>
      </c>
      <c r="B26" s="207"/>
      <c r="C26" s="207"/>
      <c r="D26" s="207"/>
      <c r="E26" s="207"/>
    </row>
    <row r="27" spans="1:5">
      <c r="A27" s="174" t="s">
        <v>952</v>
      </c>
    </row>
  </sheetData>
  <sheetProtection algorithmName="SHA-512" hashValue="jBXuNn9ZLIDmIPIyTiPJpVT3mYzj6u023Q+RHtzC2S/paeV6aE23/IXRgCdyYCOHIgyU4iqWNi4WrpJB0X+aJg==" saltValue="pIbu80kYjmwcC2hegzCQbQ==" spinCount="100000" sheet="1" objects="1" scenarios="1"/>
  <mergeCells count="5">
    <mergeCell ref="A25:E25"/>
    <mergeCell ref="A15:E15"/>
    <mergeCell ref="A23:E23"/>
    <mergeCell ref="A24:E24"/>
    <mergeCell ref="A26:E26"/>
  </mergeCells>
  <hyperlinks>
    <hyperlink ref="A4" location="'Table of Contents'!A1" display="Table of Contents" xr:uid="{94A84674-F35C-4DD5-8DB3-F2F577A2951F}"/>
  </hyperlinks>
  <pageMargins left="0.7" right="0.7" top="0.75" bottom="0.75" header="0.3" footer="0.3"/>
  <pageSetup orientation="portrait" r:id="rId1"/>
  <headerFooter>
    <oddFooter>&amp;L&amp;1#&amp;"Calibri"&amp;10&amp;K000000Internal</oddFooter>
  </headerFooter>
  <tableParts count="2">
    <tablePart r:id="rId2"/>
    <tablePart r:id="rId3"/>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6D7AC-2FB6-394D-A013-CECD5EF86885}">
  <dimension ref="A1:E28"/>
  <sheetViews>
    <sheetView workbookViewId="0"/>
  </sheetViews>
  <sheetFormatPr defaultColWidth="0" defaultRowHeight="15.5" zeroHeight="1"/>
  <cols>
    <col min="1" max="1" width="67.83203125" style="2" customWidth="1"/>
    <col min="2" max="2" width="17.83203125" style="2" customWidth="1"/>
    <col min="3" max="5" width="10.83203125" style="13" customWidth="1"/>
    <col min="6" max="16384" width="10.83203125" style="2" hidden="1"/>
  </cols>
  <sheetData>
    <row r="1" spans="1:5">
      <c r="A1" s="174" t="s">
        <v>992</v>
      </c>
    </row>
    <row r="2" spans="1:5" ht="40" customHeight="1">
      <c r="A2" s="1" t="s">
        <v>227</v>
      </c>
    </row>
    <row r="3" spans="1:5">
      <c r="A3" s="11" t="s">
        <v>228</v>
      </c>
    </row>
    <row r="4" spans="1:5">
      <c r="A4" s="161" t="s">
        <v>926</v>
      </c>
    </row>
    <row r="5" spans="1:5">
      <c r="A5" s="113" t="s">
        <v>244</v>
      </c>
      <c r="B5" s="110"/>
      <c r="C5" s="112"/>
      <c r="D5" s="112"/>
      <c r="E5" s="112"/>
    </row>
    <row r="6" spans="1:5">
      <c r="A6" s="177" t="s">
        <v>953</v>
      </c>
      <c r="B6" s="68" t="s">
        <v>68</v>
      </c>
      <c r="C6" s="69" t="s">
        <v>949</v>
      </c>
      <c r="D6" s="69" t="s">
        <v>950</v>
      </c>
      <c r="E6" s="69" t="s">
        <v>951</v>
      </c>
    </row>
    <row r="7" spans="1:5">
      <c r="A7" s="68" t="s">
        <v>165</v>
      </c>
      <c r="B7" s="68"/>
      <c r="C7" s="69"/>
      <c r="D7" s="69"/>
      <c r="E7" s="69"/>
    </row>
    <row r="8" spans="1:5" ht="17.5">
      <c r="A8" s="110" t="s">
        <v>663</v>
      </c>
      <c r="B8" s="110" t="s">
        <v>245</v>
      </c>
      <c r="C8" s="111" t="s">
        <v>246</v>
      </c>
      <c r="D8" s="138">
        <v>2.2000000000000002</v>
      </c>
      <c r="E8" s="138">
        <v>1.8</v>
      </c>
    </row>
    <row r="9" spans="1:5" ht="17.5">
      <c r="A9" s="110" t="s">
        <v>664</v>
      </c>
      <c r="B9" s="113"/>
      <c r="C9" s="111" t="s">
        <v>247</v>
      </c>
      <c r="D9" s="112" t="s">
        <v>248</v>
      </c>
      <c r="E9" s="112" t="s">
        <v>249</v>
      </c>
    </row>
    <row r="10" spans="1:5" ht="17.5">
      <c r="A10" s="110" t="s">
        <v>665</v>
      </c>
      <c r="B10" s="110" t="s">
        <v>76</v>
      </c>
      <c r="C10" s="111" t="s">
        <v>250</v>
      </c>
      <c r="D10" s="137">
        <v>165</v>
      </c>
      <c r="E10" s="137">
        <v>145</v>
      </c>
    </row>
    <row r="11" spans="1:5">
      <c r="A11" s="82" t="s">
        <v>168</v>
      </c>
      <c r="B11" s="124"/>
      <c r="C11" s="125"/>
      <c r="D11" s="125"/>
      <c r="E11" s="125"/>
    </row>
    <row r="12" spans="1:5" ht="17.5">
      <c r="A12" s="110" t="s">
        <v>663</v>
      </c>
      <c r="B12" s="110" t="s">
        <v>251</v>
      </c>
      <c r="C12" s="135">
        <v>0.9</v>
      </c>
      <c r="D12" s="138">
        <v>0.8</v>
      </c>
      <c r="E12" s="138">
        <v>1.1000000000000001</v>
      </c>
    </row>
    <row r="13" spans="1:5" ht="17.5">
      <c r="A13" s="110" t="s">
        <v>664</v>
      </c>
      <c r="B13" s="113"/>
      <c r="C13" s="115">
        <v>38484</v>
      </c>
      <c r="D13" s="114">
        <v>23571</v>
      </c>
      <c r="E13" s="114">
        <v>23900</v>
      </c>
    </row>
    <row r="14" spans="1:5" ht="17.5">
      <c r="A14" s="110" t="s">
        <v>666</v>
      </c>
      <c r="B14" s="110" t="s">
        <v>78</v>
      </c>
      <c r="C14" s="111" t="s">
        <v>252</v>
      </c>
      <c r="D14" s="112" t="s">
        <v>253</v>
      </c>
      <c r="E14" s="112" t="s">
        <v>254</v>
      </c>
    </row>
    <row r="15" spans="1:5" ht="17.5">
      <c r="A15" s="110" t="s">
        <v>667</v>
      </c>
      <c r="B15" s="110" t="s">
        <v>78</v>
      </c>
      <c r="C15" s="111" t="s">
        <v>255</v>
      </c>
      <c r="D15" s="112" t="s">
        <v>256</v>
      </c>
      <c r="E15" s="112" t="s">
        <v>668</v>
      </c>
    </row>
    <row r="16" spans="1:5" ht="17.5">
      <c r="A16" s="110" t="s">
        <v>669</v>
      </c>
      <c r="B16" s="113"/>
      <c r="C16" s="111">
        <v>45</v>
      </c>
      <c r="D16" s="112">
        <v>66</v>
      </c>
      <c r="E16" s="112">
        <v>72</v>
      </c>
    </row>
    <row r="17" spans="1:5" ht="17.5">
      <c r="A17" s="110" t="s">
        <v>670</v>
      </c>
      <c r="B17" s="113"/>
      <c r="C17" s="115">
        <v>2093</v>
      </c>
      <c r="D17" s="114">
        <v>1437</v>
      </c>
      <c r="E17" s="114">
        <v>1488</v>
      </c>
    </row>
    <row r="18" spans="1:5">
      <c r="A18" s="110" t="s">
        <v>257</v>
      </c>
      <c r="B18" s="113"/>
      <c r="C18" s="111" t="s">
        <v>258</v>
      </c>
      <c r="D18" s="112" t="s">
        <v>259</v>
      </c>
      <c r="E18" s="112" t="s">
        <v>260</v>
      </c>
    </row>
    <row r="19" spans="1:5" ht="17.5">
      <c r="A19" s="110" t="s">
        <v>261</v>
      </c>
      <c r="B19" s="110" t="s">
        <v>78</v>
      </c>
      <c r="C19" s="140" t="s">
        <v>677</v>
      </c>
      <c r="D19" s="112" t="s">
        <v>262</v>
      </c>
      <c r="E19" s="112" t="s">
        <v>263</v>
      </c>
    </row>
    <row r="20" spans="1:5" ht="17.5">
      <c r="A20" s="110" t="s">
        <v>264</v>
      </c>
      <c r="B20" s="110" t="s">
        <v>265</v>
      </c>
      <c r="C20" s="140" t="s">
        <v>678</v>
      </c>
      <c r="D20" s="137">
        <v>31076</v>
      </c>
      <c r="E20" s="112" t="s">
        <v>266</v>
      </c>
    </row>
    <row r="21" spans="1:5">
      <c r="A21" s="110"/>
      <c r="B21" s="110"/>
      <c r="C21" s="139"/>
      <c r="D21" s="137"/>
      <c r="E21" s="112"/>
    </row>
    <row r="22" spans="1:5" ht="26.15" customHeight="1">
      <c r="A22" s="206" t="s">
        <v>671</v>
      </c>
      <c r="B22" s="206"/>
      <c r="C22" s="206"/>
      <c r="D22" s="206"/>
      <c r="E22" s="206"/>
    </row>
    <row r="23" spans="1:5" ht="41.5" customHeight="1">
      <c r="A23" s="206" t="s">
        <v>672</v>
      </c>
      <c r="B23" s="206"/>
      <c r="C23" s="206"/>
      <c r="D23" s="206"/>
      <c r="E23" s="206"/>
    </row>
    <row r="24" spans="1:5" ht="39" customHeight="1">
      <c r="A24" s="206" t="s">
        <v>673</v>
      </c>
      <c r="B24" s="206"/>
      <c r="C24" s="206"/>
      <c r="D24" s="206"/>
      <c r="E24" s="206"/>
    </row>
    <row r="25" spans="1:5">
      <c r="A25" s="206" t="s">
        <v>674</v>
      </c>
      <c r="B25" s="206"/>
      <c r="C25" s="206"/>
      <c r="D25" s="206"/>
      <c r="E25" s="206"/>
    </row>
    <row r="26" spans="1:5">
      <c r="A26" s="207" t="s">
        <v>675</v>
      </c>
      <c r="B26" s="207"/>
      <c r="C26" s="207"/>
      <c r="D26" s="207"/>
      <c r="E26" s="207"/>
    </row>
    <row r="27" spans="1:5">
      <c r="A27" s="207" t="s">
        <v>676</v>
      </c>
      <c r="B27" s="207"/>
      <c r="C27" s="207"/>
      <c r="D27" s="207"/>
      <c r="E27" s="207"/>
    </row>
    <row r="28" spans="1:5">
      <c r="A28" s="174" t="s">
        <v>952</v>
      </c>
    </row>
  </sheetData>
  <sheetProtection algorithmName="SHA-512" hashValue="V5JnAnfSLMrM5GJ6/VlCd4WA/UycO5vUeeM08c3hBMt9dfzEPGxAuybLxKRSKLhrgPDa7kxDKJnYawr3w6+/nA==" saltValue="Vo1McxaQt8/l9xod0Jx2+Q==" spinCount="100000" sheet="1" objects="1" scenarios="1"/>
  <mergeCells count="6">
    <mergeCell ref="A27:E27"/>
    <mergeCell ref="A22:E22"/>
    <mergeCell ref="A23:E23"/>
    <mergeCell ref="A24:E24"/>
    <mergeCell ref="A25:E25"/>
    <mergeCell ref="A26:E26"/>
  </mergeCells>
  <hyperlinks>
    <hyperlink ref="A4" location="'Table of Contents'!A1" display="Table of Contents" xr:uid="{F4637C56-83D7-4B62-8E8E-3A6F2FE4BE6B}"/>
  </hyperlinks>
  <pageMargins left="0.7" right="0.7" top="0.75" bottom="0.75" header="0.3" footer="0.3"/>
  <pageSetup orientation="portrait" r:id="rId1"/>
  <headerFooter>
    <oddFooter>&amp;L&amp;1#&amp;"Calibri"&amp;10&amp;K000000Internal</oddFooter>
  </headerFooter>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A3F7B-C4BF-5549-B62A-0F268A21CB8F}">
  <dimension ref="A1:E17"/>
  <sheetViews>
    <sheetView workbookViewId="0"/>
  </sheetViews>
  <sheetFormatPr defaultColWidth="0" defaultRowHeight="15.5" zeroHeight="1"/>
  <cols>
    <col min="1" max="1" width="63.33203125" style="2" customWidth="1"/>
    <col min="2" max="2" width="18.08203125" style="2" customWidth="1"/>
    <col min="3" max="5" width="10.83203125" style="2" customWidth="1"/>
    <col min="6" max="16384" width="10.83203125" style="2" hidden="1"/>
  </cols>
  <sheetData>
    <row r="1" spans="1:5">
      <c r="A1" s="174" t="s">
        <v>993</v>
      </c>
    </row>
    <row r="2" spans="1:5" ht="40" customHeight="1">
      <c r="A2" s="1" t="s">
        <v>227</v>
      </c>
    </row>
    <row r="3" spans="1:5" ht="15" customHeight="1">
      <c r="A3" s="11" t="s">
        <v>274</v>
      </c>
    </row>
    <row r="4" spans="1:5">
      <c r="A4" s="161" t="s">
        <v>926</v>
      </c>
    </row>
    <row r="5" spans="1:5" ht="17.5">
      <c r="A5" s="113" t="s">
        <v>679</v>
      </c>
      <c r="B5" s="110"/>
      <c r="C5" s="110"/>
      <c r="D5" s="110"/>
      <c r="E5" s="110"/>
    </row>
    <row r="6" spans="1:5" ht="17.5">
      <c r="A6" s="68" t="s">
        <v>684</v>
      </c>
      <c r="B6" s="68" t="s">
        <v>68</v>
      </c>
      <c r="C6" s="69" t="s">
        <v>267</v>
      </c>
      <c r="D6" s="69" t="s">
        <v>268</v>
      </c>
      <c r="E6" s="69" t="s">
        <v>269</v>
      </c>
    </row>
    <row r="7" spans="1:5">
      <c r="A7" s="110" t="s">
        <v>270</v>
      </c>
      <c r="B7" s="113"/>
      <c r="C7" s="141">
        <v>456</v>
      </c>
      <c r="D7" s="112">
        <v>478</v>
      </c>
      <c r="E7" s="112">
        <v>666</v>
      </c>
    </row>
    <row r="8" spans="1:5">
      <c r="A8" s="110" t="s">
        <v>271</v>
      </c>
      <c r="B8" s="110" t="s">
        <v>78</v>
      </c>
      <c r="C8" s="139">
        <v>116</v>
      </c>
      <c r="D8" s="137">
        <v>117</v>
      </c>
      <c r="E8" s="137">
        <v>152</v>
      </c>
    </row>
    <row r="9" spans="1:5" ht="17.5">
      <c r="A9" s="68" t="s">
        <v>685</v>
      </c>
      <c r="B9" s="108"/>
      <c r="C9" s="109"/>
      <c r="D9" s="109"/>
      <c r="E9" s="109"/>
    </row>
    <row r="10" spans="1:5" ht="17.5">
      <c r="A10" s="110" t="s">
        <v>272</v>
      </c>
      <c r="B10" s="113"/>
      <c r="C10" s="140" t="s">
        <v>686</v>
      </c>
      <c r="D10" s="112">
        <v>407</v>
      </c>
      <c r="E10" s="112">
        <v>265</v>
      </c>
    </row>
    <row r="11" spans="1:5">
      <c r="A11" s="110" t="s">
        <v>273</v>
      </c>
      <c r="B11" s="110" t="s">
        <v>78</v>
      </c>
      <c r="C11" s="139">
        <v>17</v>
      </c>
      <c r="D11" s="137">
        <v>81</v>
      </c>
      <c r="E11" s="137">
        <v>50</v>
      </c>
    </row>
    <row r="12" spans="1:5">
      <c r="A12" s="110"/>
      <c r="B12" s="110"/>
      <c r="C12" s="139"/>
      <c r="D12" s="112"/>
      <c r="E12" s="112"/>
    </row>
    <row r="13" spans="1:5" s="15" customFormat="1" ht="13.5">
      <c r="A13" s="207" t="s">
        <v>680</v>
      </c>
      <c r="B13" s="207"/>
      <c r="C13" s="207"/>
      <c r="D13" s="207"/>
      <c r="E13" s="207"/>
    </row>
    <row r="14" spans="1:5" s="15" customFormat="1" ht="26.15" customHeight="1">
      <c r="A14" s="207" t="s">
        <v>681</v>
      </c>
      <c r="B14" s="207"/>
      <c r="C14" s="207"/>
      <c r="D14" s="207"/>
      <c r="E14" s="207"/>
    </row>
    <row r="15" spans="1:5" s="15" customFormat="1" ht="13.5">
      <c r="A15" s="207" t="s">
        <v>682</v>
      </c>
      <c r="B15" s="207"/>
      <c r="C15" s="207"/>
      <c r="D15" s="207"/>
      <c r="E15" s="207"/>
    </row>
    <row r="16" spans="1:5" s="15" customFormat="1" ht="13.5">
      <c r="A16" s="207" t="s">
        <v>683</v>
      </c>
      <c r="B16" s="207"/>
      <c r="C16" s="207"/>
      <c r="D16" s="207"/>
      <c r="E16" s="207"/>
    </row>
    <row r="17" spans="1:1">
      <c r="A17" s="174" t="s">
        <v>952</v>
      </c>
    </row>
  </sheetData>
  <sheetProtection algorithmName="SHA-512" hashValue="GPPZBk+HaybvBdzbUQqt82cs3XF0ar3nioGJgLaRXAq7M1mpNgd3tYw5r2OwVZ+BwkuuwR0FxyXlfgIE8JNfjw==" saltValue="x3ELzq+J4TrFYN6nviVvcw==" spinCount="100000" sheet="1" objects="1" scenarios="1"/>
  <mergeCells count="4">
    <mergeCell ref="A14:E14"/>
    <mergeCell ref="A15:E15"/>
    <mergeCell ref="A13:E13"/>
    <mergeCell ref="A16:E16"/>
  </mergeCells>
  <hyperlinks>
    <hyperlink ref="A4" location="'Table of Contents'!A1" display="Table of Contents" xr:uid="{A658733C-752D-46A6-839E-1ADFB6D63433}"/>
  </hyperlinks>
  <pageMargins left="0.7" right="0.7" top="0.75" bottom="0.75" header="0.3" footer="0.3"/>
  <pageSetup orientation="portrait" r:id="rId1"/>
  <headerFooter>
    <oddFooter>&amp;L&amp;1#&amp;"Calibri"&amp;10&amp;K000000Internal</oddFooter>
  </headerFooter>
  <ignoredErrors>
    <ignoredError sqref="C10" numberStoredAsText="1"/>
  </ignoredError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34087-D51F-5D44-A059-A453DDFC5F2F}">
  <dimension ref="A1:F18"/>
  <sheetViews>
    <sheetView zoomScale="90" zoomScaleNormal="90" workbookViewId="0"/>
  </sheetViews>
  <sheetFormatPr defaultColWidth="0" defaultRowHeight="29.15" customHeight="1" zeroHeight="1"/>
  <cols>
    <col min="1" max="1" width="64.08203125" customWidth="1"/>
    <col min="2" max="2" width="20.83203125" customWidth="1"/>
    <col min="3" max="3" width="11.25" customWidth="1"/>
    <col min="4" max="6" width="10.58203125" customWidth="1"/>
    <col min="7" max="16384" width="10.58203125" hidden="1"/>
  </cols>
  <sheetData>
    <row r="1" spans="1:6" ht="29.15" customHeight="1">
      <c r="A1" s="174" t="s">
        <v>959</v>
      </c>
    </row>
    <row r="2" spans="1:6" s="17" customFormat="1" ht="38.5">
      <c r="A2" s="16" t="s">
        <v>0</v>
      </c>
      <c r="B2" s="18"/>
      <c r="C2" s="18"/>
      <c r="D2" s="18"/>
    </row>
    <row r="3" spans="1:6" ht="20.149999999999999" customHeight="1">
      <c r="A3" s="11" t="s">
        <v>1</v>
      </c>
      <c r="B3" s="2"/>
      <c r="C3" s="2"/>
      <c r="D3" s="2"/>
    </row>
    <row r="4" spans="1:6" s="17" customFormat="1" ht="20.149999999999999" customHeight="1">
      <c r="A4" s="161" t="s">
        <v>926</v>
      </c>
      <c r="B4" s="18"/>
      <c r="C4" s="18"/>
      <c r="D4" s="18"/>
    </row>
    <row r="5" spans="1:6" s="20" customFormat="1" ht="20.149999999999999" customHeight="1">
      <c r="A5" s="19" t="s">
        <v>2</v>
      </c>
      <c r="B5" s="51"/>
      <c r="C5" s="51"/>
      <c r="D5" s="51"/>
    </row>
    <row r="6" spans="1:6" s="25" customFormat="1" ht="20.149999999999999" customHeight="1">
      <c r="A6" s="176" t="s">
        <v>953</v>
      </c>
      <c r="B6" s="66" t="s">
        <v>3</v>
      </c>
      <c r="C6" s="176" t="s">
        <v>954</v>
      </c>
      <c r="D6" s="66" t="s">
        <v>949</v>
      </c>
      <c r="E6" s="67" t="s">
        <v>950</v>
      </c>
      <c r="F6" s="67" t="s">
        <v>951</v>
      </c>
    </row>
    <row r="7" spans="1:6" s="20" customFormat="1" ht="15.5">
      <c r="A7" s="18" t="s">
        <v>4</v>
      </c>
      <c r="B7" s="18" t="s">
        <v>5</v>
      </c>
      <c r="C7" s="18"/>
      <c r="D7" s="73">
        <v>15</v>
      </c>
      <c r="E7" s="17">
        <v>14</v>
      </c>
      <c r="F7" s="17">
        <v>12</v>
      </c>
    </row>
    <row r="8" spans="1:6" s="20" customFormat="1" ht="17.5">
      <c r="A8" s="18" t="s">
        <v>483</v>
      </c>
      <c r="B8" s="18" t="s">
        <v>6</v>
      </c>
      <c r="C8" s="18"/>
      <c r="D8" s="74">
        <v>0.94</v>
      </c>
      <c r="E8" s="75">
        <v>0.93</v>
      </c>
      <c r="F8" s="75">
        <v>0.92</v>
      </c>
    </row>
    <row r="9" spans="1:6" s="20" customFormat="1" ht="15.5">
      <c r="A9" s="18" t="s">
        <v>7</v>
      </c>
      <c r="B9" s="18" t="s">
        <v>8</v>
      </c>
      <c r="C9" s="18"/>
      <c r="D9" s="74">
        <v>0.98</v>
      </c>
      <c r="E9" s="75">
        <v>0.99</v>
      </c>
      <c r="F9" s="75">
        <v>0.99</v>
      </c>
    </row>
    <row r="10" spans="1:6" s="20" customFormat="1" ht="15.5">
      <c r="A10" s="18" t="s">
        <v>9</v>
      </c>
      <c r="B10" s="18" t="s">
        <v>5</v>
      </c>
      <c r="C10" s="18"/>
      <c r="D10" s="73">
        <v>7</v>
      </c>
      <c r="E10" s="17">
        <v>8</v>
      </c>
      <c r="F10" s="17">
        <v>8</v>
      </c>
    </row>
    <row r="11" spans="1:6" s="20" customFormat="1" ht="31">
      <c r="A11" s="18" t="s">
        <v>10</v>
      </c>
      <c r="B11" s="18" t="s">
        <v>11</v>
      </c>
      <c r="C11" s="18"/>
      <c r="D11" s="74">
        <v>0.44</v>
      </c>
      <c r="E11" s="75">
        <v>0.4</v>
      </c>
      <c r="F11" s="75">
        <v>0.38</v>
      </c>
    </row>
    <row r="12" spans="1:6" s="20" customFormat="1" ht="15.5">
      <c r="A12" s="18" t="s">
        <v>12</v>
      </c>
      <c r="B12" s="18" t="s">
        <v>5</v>
      </c>
      <c r="C12" s="18"/>
      <c r="D12" s="74">
        <v>0.25</v>
      </c>
      <c r="E12" s="75">
        <v>0.13</v>
      </c>
      <c r="F12" s="75">
        <v>0.15</v>
      </c>
    </row>
    <row r="13" spans="1:6" s="20" customFormat="1" ht="56.15" customHeight="1">
      <c r="A13" s="18" t="s">
        <v>484</v>
      </c>
      <c r="B13" s="18" t="s">
        <v>5</v>
      </c>
      <c r="C13" s="71" t="s">
        <v>447</v>
      </c>
      <c r="D13" s="74">
        <v>0.44</v>
      </c>
      <c r="E13" s="75">
        <v>0.33</v>
      </c>
      <c r="F13" s="75">
        <v>0.31</v>
      </c>
    </row>
    <row r="14" spans="1:6" s="20" customFormat="1" ht="46.5">
      <c r="A14" s="18" t="s">
        <v>13</v>
      </c>
      <c r="B14" s="18" t="s">
        <v>5</v>
      </c>
      <c r="C14" s="18"/>
      <c r="D14" s="73">
        <v>10</v>
      </c>
      <c r="E14" s="17">
        <v>9</v>
      </c>
      <c r="F14" s="17">
        <v>5</v>
      </c>
    </row>
    <row r="15" spans="1:6" s="20" customFormat="1" ht="15.5">
      <c r="A15" s="18"/>
      <c r="B15" s="18"/>
      <c r="C15" s="18"/>
      <c r="D15" s="73"/>
      <c r="E15" s="17"/>
      <c r="F15" s="17"/>
    </row>
    <row r="16" spans="1:6" s="21" customFormat="1" ht="12">
      <c r="A16" s="199" t="s">
        <v>485</v>
      </c>
      <c r="B16" s="200"/>
      <c r="C16" s="200"/>
      <c r="D16" s="200"/>
      <c r="E16" s="200"/>
      <c r="F16" s="200"/>
    </row>
    <row r="17" spans="1:6" s="21" customFormat="1" ht="64" customHeight="1">
      <c r="A17" s="199" t="s">
        <v>486</v>
      </c>
      <c r="B17" s="200"/>
      <c r="C17" s="200"/>
      <c r="D17" s="200"/>
      <c r="E17" s="200"/>
      <c r="F17" s="200"/>
    </row>
    <row r="18" spans="1:6" ht="29.15" customHeight="1">
      <c r="A18" s="174" t="s">
        <v>952</v>
      </c>
    </row>
  </sheetData>
  <sheetProtection algorithmName="SHA-512" hashValue="JMn4WrXa8jptF72yq5ua4EDWuM375zdOH49U+ySnLjEdtLSrxYGd+s3r87ixcx2pNbMr954SLqfzFTjt6OpqwQ==" saltValue="/NKGesfZ2JCG12ZqNRGeOw==" spinCount="100000" sheet="1" objects="1" scenarios="1"/>
  <mergeCells count="2">
    <mergeCell ref="A16:F16"/>
    <mergeCell ref="A17:F17"/>
  </mergeCells>
  <hyperlinks>
    <hyperlink ref="A4" location="'Table of Contents'!A1" display="Table of Contents" xr:uid="{37AFA771-B76F-4F19-845D-734FB8C691ED}"/>
  </hyperlinks>
  <pageMargins left="0.7" right="0.7" top="0.75" bottom="0.75" header="0.3" footer="0.3"/>
  <pageSetup orientation="portrait" r:id="rId1"/>
  <headerFooter>
    <oddFooter>&amp;L&amp;1#&amp;"Calibri"&amp;10&amp;K000000Internal</oddFooter>
  </headerFooter>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A2F62-A51E-7D48-B8FA-C1759730A6A9}">
  <dimension ref="A1:G43"/>
  <sheetViews>
    <sheetView zoomScale="110" zoomScaleNormal="110" workbookViewId="0"/>
  </sheetViews>
  <sheetFormatPr defaultColWidth="0" defaultRowHeight="15.5" zeroHeight="1"/>
  <cols>
    <col min="1" max="1" width="40.5" style="2" customWidth="1"/>
    <col min="2" max="2" width="10.83203125" style="2" customWidth="1"/>
    <col min="3" max="3" width="14" style="2" customWidth="1"/>
    <col min="4" max="7" width="10.83203125" style="2" customWidth="1"/>
    <col min="8" max="16384" width="10.83203125" style="2" hidden="1"/>
  </cols>
  <sheetData>
    <row r="1" spans="1:5">
      <c r="A1" s="174" t="s">
        <v>994</v>
      </c>
    </row>
    <row r="2" spans="1:5" ht="39" customHeight="1">
      <c r="A2" s="192" t="s">
        <v>227</v>
      </c>
      <c r="B2" s="192"/>
    </row>
    <row r="3" spans="1:5">
      <c r="A3" s="11" t="s">
        <v>274</v>
      </c>
    </row>
    <row r="4" spans="1:5">
      <c r="A4" s="161" t="s">
        <v>926</v>
      </c>
    </row>
    <row r="5" spans="1:5">
      <c r="A5" s="12" t="s">
        <v>275</v>
      </c>
    </row>
    <row r="6" spans="1:5">
      <c r="A6" s="68" t="s">
        <v>3</v>
      </c>
      <c r="B6" s="69" t="s">
        <v>50</v>
      </c>
      <c r="C6" s="69" t="s">
        <v>267</v>
      </c>
      <c r="D6" s="69" t="s">
        <v>268</v>
      </c>
      <c r="E6" s="69" t="s">
        <v>951</v>
      </c>
    </row>
    <row r="7" spans="1:5" ht="33">
      <c r="A7" s="2" t="s">
        <v>687</v>
      </c>
      <c r="B7" s="13" t="s">
        <v>138</v>
      </c>
      <c r="C7" s="43" t="s">
        <v>688</v>
      </c>
      <c r="D7" s="99">
        <v>381</v>
      </c>
      <c r="E7" s="99">
        <v>256</v>
      </c>
    </row>
    <row r="8" spans="1:5">
      <c r="C8" s="12"/>
      <c r="D8" s="80"/>
      <c r="E8" s="80"/>
    </row>
    <row r="9" spans="1:5" s="15" customFormat="1" ht="55" customHeight="1">
      <c r="A9" s="202" t="s">
        <v>689</v>
      </c>
      <c r="B9" s="202"/>
      <c r="C9" s="202"/>
      <c r="D9" s="202"/>
      <c r="E9" s="202"/>
    </row>
    <row r="10" spans="1:5" s="15" customFormat="1" ht="38.5" customHeight="1">
      <c r="A10" s="202" t="s">
        <v>690</v>
      </c>
      <c r="B10" s="202"/>
      <c r="C10" s="202"/>
      <c r="D10" s="202"/>
      <c r="E10" s="202"/>
    </row>
    <row r="11" spans="1:5" s="15" customFormat="1" ht="13.5">
      <c r="A11" s="60" t="s">
        <v>691</v>
      </c>
    </row>
    <row r="12" spans="1:5"/>
    <row r="13" spans="1:5">
      <c r="A13" s="173" t="s">
        <v>276</v>
      </c>
      <c r="B13" s="187" t="s">
        <v>953</v>
      </c>
      <c r="C13" s="69" t="s">
        <v>267</v>
      </c>
      <c r="D13" s="69" t="s">
        <v>268</v>
      </c>
      <c r="E13" s="69" t="s">
        <v>951</v>
      </c>
    </row>
    <row r="14" spans="1:5">
      <c r="A14" s="3" t="s">
        <v>277</v>
      </c>
      <c r="B14" s="3"/>
      <c r="C14" s="98">
        <v>100</v>
      </c>
      <c r="D14" s="13" t="s">
        <v>278</v>
      </c>
      <c r="E14" s="13" t="s">
        <v>279</v>
      </c>
    </row>
    <row r="15" spans="1:5">
      <c r="A15" s="3" t="s">
        <v>280</v>
      </c>
      <c r="B15" s="3"/>
      <c r="C15" s="98">
        <v>34</v>
      </c>
      <c r="D15" s="13" t="s">
        <v>281</v>
      </c>
      <c r="E15" s="13" t="s">
        <v>282</v>
      </c>
    </row>
    <row r="16" spans="1:5" ht="17.5" customHeight="1">
      <c r="A16" s="3" t="s">
        <v>692</v>
      </c>
      <c r="B16" s="3"/>
      <c r="C16" s="98">
        <v>147</v>
      </c>
      <c r="D16" s="99">
        <v>125</v>
      </c>
      <c r="E16" s="13" t="s">
        <v>283</v>
      </c>
    </row>
    <row r="17" spans="1:5">
      <c r="C17" s="98"/>
      <c r="D17" s="99"/>
      <c r="E17" s="13"/>
    </row>
    <row r="18" spans="1:5" s="15" customFormat="1" ht="14.5" customHeight="1">
      <c r="A18" s="204" t="s">
        <v>693</v>
      </c>
      <c r="B18" s="204"/>
      <c r="C18" s="204"/>
      <c r="D18" s="204"/>
      <c r="E18" s="204"/>
    </row>
    <row r="19" spans="1:5" s="15" customFormat="1" ht="40.5" customHeight="1">
      <c r="A19" s="202" t="s">
        <v>474</v>
      </c>
      <c r="B19" s="202"/>
      <c r="C19" s="202"/>
      <c r="D19" s="202"/>
      <c r="E19" s="202"/>
    </row>
    <row r="20" spans="1:5" s="15" customFormat="1" ht="14.5" customHeight="1">
      <c r="A20" s="204" t="s">
        <v>694</v>
      </c>
      <c r="B20" s="204"/>
      <c r="C20" s="204"/>
      <c r="D20" s="204"/>
      <c r="E20" s="204"/>
    </row>
    <row r="21" spans="1:5" ht="17.5">
      <c r="B21" s="65"/>
      <c r="C21" s="65"/>
      <c r="D21" s="65"/>
      <c r="E21" s="65"/>
    </row>
    <row r="22" spans="1:5">
      <c r="A22" s="210" t="s">
        <v>695</v>
      </c>
      <c r="B22" s="210"/>
      <c r="C22" s="210"/>
      <c r="D22" s="210"/>
      <c r="E22" s="210"/>
    </row>
    <row r="23" spans="1:5">
      <c r="A23" s="136" t="s">
        <v>165</v>
      </c>
      <c r="B23" s="186" t="s">
        <v>953</v>
      </c>
      <c r="C23" s="82" t="s">
        <v>168</v>
      </c>
      <c r="D23" s="179" t="s">
        <v>953</v>
      </c>
      <c r="E23"/>
    </row>
    <row r="24" spans="1:5" ht="31" customHeight="1">
      <c r="A24" s="2" t="s">
        <v>284</v>
      </c>
      <c r="B24" s="12" t="s">
        <v>696</v>
      </c>
      <c r="C24" s="2" t="s">
        <v>284</v>
      </c>
      <c r="D24" s="12" t="s">
        <v>697</v>
      </c>
    </row>
    <row r="25" spans="1:5" ht="46.5" customHeight="1">
      <c r="A25" s="2" t="s">
        <v>285</v>
      </c>
      <c r="B25" s="12" t="s">
        <v>698</v>
      </c>
      <c r="C25" s="2" t="s">
        <v>285</v>
      </c>
      <c r="D25" s="12" t="s">
        <v>699</v>
      </c>
    </row>
    <row r="26" spans="1:5" ht="31" customHeight="1">
      <c r="A26" s="2" t="s">
        <v>286</v>
      </c>
      <c r="B26" s="12" t="s">
        <v>700</v>
      </c>
      <c r="C26" s="2" t="s">
        <v>286</v>
      </c>
      <c r="D26" s="12" t="s">
        <v>701</v>
      </c>
    </row>
    <row r="27" spans="1:5" ht="31" customHeight="1">
      <c r="A27" s="2" t="s">
        <v>287</v>
      </c>
      <c r="B27" s="12" t="s">
        <v>702</v>
      </c>
      <c r="C27" s="2" t="s">
        <v>287</v>
      </c>
      <c r="D27" s="12" t="s">
        <v>700</v>
      </c>
    </row>
    <row r="28" spans="1:5">
      <c r="A28" s="2" t="s">
        <v>288</v>
      </c>
      <c r="B28" s="12" t="s">
        <v>703</v>
      </c>
      <c r="C28" s="2" t="s">
        <v>288</v>
      </c>
      <c r="D28" s="12" t="s">
        <v>704</v>
      </c>
    </row>
    <row r="29" spans="1:5"/>
    <row r="30" spans="1:5">
      <c r="A30" s="202" t="s">
        <v>705</v>
      </c>
      <c r="B30" s="202"/>
      <c r="C30" s="202"/>
      <c r="D30" s="202"/>
      <c r="E30" s="202"/>
    </row>
    <row r="31" spans="1:5"/>
    <row r="32" spans="1:5"/>
    <row r="33" spans="1:1"/>
    <row r="34" spans="1:1"/>
    <row r="35" spans="1:1"/>
    <row r="36" spans="1:1"/>
    <row r="37" spans="1:1"/>
    <row r="38" spans="1:1"/>
    <row r="39" spans="1:1"/>
    <row r="40" spans="1:1"/>
    <row r="41" spans="1:1"/>
    <row r="42" spans="1:1"/>
    <row r="43" spans="1:1">
      <c r="A43" s="174" t="s">
        <v>952</v>
      </c>
    </row>
  </sheetData>
  <sheetProtection algorithmName="SHA-512" hashValue="iamvT6v59T7a5SHCTvwknttJ0ddMSEH4BBRWJA+N0+RFemvcxgPiCWCAJqnCOapqsfUttRKCENjtFZMCr2ZhZA==" saltValue="2qub2DE/KpPyoTmhVaL88Q==" spinCount="100000" sheet="1" objects="1" scenarios="1"/>
  <mergeCells count="7">
    <mergeCell ref="A30:E30"/>
    <mergeCell ref="A9:E9"/>
    <mergeCell ref="A10:E10"/>
    <mergeCell ref="A18:E18"/>
    <mergeCell ref="A19:E19"/>
    <mergeCell ref="A20:E20"/>
    <mergeCell ref="A22:E22"/>
  </mergeCells>
  <hyperlinks>
    <hyperlink ref="A4" location="'Table of Contents'!A1" display="Table of Contents" xr:uid="{50D98791-A648-4E80-BA56-921C391876BE}"/>
  </hyperlinks>
  <pageMargins left="0.7" right="0.7" top="0.75" bottom="0.75" header="0.3" footer="0.3"/>
  <pageSetup orientation="portrait" r:id="rId1"/>
  <headerFooter>
    <oddFooter>&amp;L&amp;1#&amp;"Calibri"&amp;10&amp;K000000Internal</oddFooter>
  </headerFooter>
  <drawing r:id="rId2"/>
  <tableParts count="4">
    <tablePart r:id="rId3"/>
    <tablePart r:id="rId4"/>
    <tablePart r:id="rId5"/>
    <tablePart r:id="rId6"/>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D202B-C5B2-CD4F-9ACE-362034831AAA}">
  <dimension ref="A1:E25"/>
  <sheetViews>
    <sheetView workbookViewId="0"/>
  </sheetViews>
  <sheetFormatPr defaultColWidth="0" defaultRowHeight="15.5" zeroHeight="1"/>
  <cols>
    <col min="1" max="1" width="65.5" style="2" customWidth="1"/>
    <col min="2" max="2" width="16.83203125" style="2" customWidth="1"/>
    <col min="3" max="5" width="10.83203125" style="2" customWidth="1"/>
    <col min="6" max="16384" width="10.83203125" style="2" hidden="1"/>
  </cols>
  <sheetData>
    <row r="1" spans="1:5">
      <c r="A1" s="174" t="s">
        <v>995</v>
      </c>
    </row>
    <row r="2" spans="1:5" ht="38.5">
      <c r="A2" s="1" t="s">
        <v>227</v>
      </c>
    </row>
    <row r="3" spans="1:5">
      <c r="A3" s="11" t="s">
        <v>274</v>
      </c>
    </row>
    <row r="4" spans="1:5">
      <c r="A4" s="161" t="s">
        <v>926</v>
      </c>
    </row>
    <row r="5" spans="1:5">
      <c r="A5" s="12" t="s">
        <v>289</v>
      </c>
    </row>
    <row r="6" spans="1:5">
      <c r="A6" s="68" t="s">
        <v>290</v>
      </c>
      <c r="B6" s="68" t="s">
        <v>68</v>
      </c>
      <c r="C6" s="68" t="s">
        <v>267</v>
      </c>
      <c r="D6" s="68" t="s">
        <v>268</v>
      </c>
      <c r="E6" s="68" t="s">
        <v>951</v>
      </c>
    </row>
    <row r="7" spans="1:5" ht="17.5">
      <c r="A7" s="2" t="s">
        <v>706</v>
      </c>
      <c r="B7" s="2" t="s">
        <v>76</v>
      </c>
      <c r="C7" s="142">
        <v>4</v>
      </c>
      <c r="D7" s="143">
        <v>3.9</v>
      </c>
      <c r="E7" s="143">
        <v>3.4</v>
      </c>
    </row>
    <row r="8" spans="1:5">
      <c r="A8" s="2" t="s">
        <v>291</v>
      </c>
      <c r="B8" s="2" t="s">
        <v>292</v>
      </c>
      <c r="C8" s="43">
        <v>570</v>
      </c>
      <c r="D8" s="13">
        <v>551</v>
      </c>
      <c r="E8" s="13">
        <v>479</v>
      </c>
    </row>
    <row r="9" spans="1:5">
      <c r="A9" s="68" t="s">
        <v>293</v>
      </c>
      <c r="B9" s="108"/>
      <c r="C9" s="109"/>
      <c r="D9" s="109"/>
      <c r="E9" s="109"/>
    </row>
    <row r="10" spans="1:5" ht="17.5">
      <c r="A10" s="2" t="s">
        <v>707</v>
      </c>
      <c r="B10" s="2" t="s">
        <v>78</v>
      </c>
      <c r="C10" s="142">
        <v>21.1</v>
      </c>
      <c r="D10" s="143">
        <v>20.399999999999999</v>
      </c>
      <c r="E10" s="143">
        <v>23.7</v>
      </c>
    </row>
    <row r="11" spans="1:5">
      <c r="A11" s="68" t="s">
        <v>294</v>
      </c>
      <c r="B11" s="108"/>
      <c r="C11" s="109"/>
      <c r="D11" s="109"/>
      <c r="E11" s="109"/>
    </row>
    <row r="12" spans="1:5" ht="17.5">
      <c r="A12" s="2" t="s">
        <v>295</v>
      </c>
      <c r="B12" s="2" t="s">
        <v>251</v>
      </c>
      <c r="C12" s="142">
        <v>2.2000000000000002</v>
      </c>
      <c r="D12" s="143" t="s">
        <v>246</v>
      </c>
      <c r="E12" s="100" t="s">
        <v>711</v>
      </c>
    </row>
    <row r="13" spans="1:5" ht="17.5">
      <c r="A13" s="2" t="s">
        <v>708</v>
      </c>
      <c r="B13" s="2" t="s">
        <v>78</v>
      </c>
      <c r="C13" s="98">
        <v>477</v>
      </c>
      <c r="D13" s="99">
        <v>384</v>
      </c>
      <c r="E13" s="99">
        <v>479</v>
      </c>
    </row>
    <row r="14" spans="1:5">
      <c r="A14" s="68" t="s">
        <v>296</v>
      </c>
      <c r="B14" s="108"/>
      <c r="C14" s="109"/>
      <c r="D14" s="109"/>
      <c r="E14" s="109"/>
    </row>
    <row r="15" spans="1:5" ht="17.5">
      <c r="A15" s="2" t="s">
        <v>709</v>
      </c>
      <c r="B15" s="2" t="s">
        <v>78</v>
      </c>
      <c r="C15" s="142">
        <v>8.6</v>
      </c>
      <c r="D15" s="143">
        <v>7.1</v>
      </c>
      <c r="E15" s="143">
        <v>5.8</v>
      </c>
    </row>
    <row r="16" spans="1:5">
      <c r="A16" s="2" t="s">
        <v>297</v>
      </c>
      <c r="B16" s="2" t="s">
        <v>78</v>
      </c>
      <c r="C16" s="98">
        <v>1134</v>
      </c>
      <c r="D16" s="99">
        <v>890</v>
      </c>
      <c r="E16" s="99">
        <v>735</v>
      </c>
    </row>
    <row r="17" spans="1:5">
      <c r="A17" s="2" t="s">
        <v>298</v>
      </c>
      <c r="B17" s="2" t="s">
        <v>299</v>
      </c>
      <c r="C17" s="144">
        <v>7273</v>
      </c>
      <c r="D17" s="54">
        <v>7389</v>
      </c>
      <c r="E17" s="54">
        <v>7393</v>
      </c>
    </row>
    <row r="18" spans="1:5">
      <c r="A18" s="2" t="s">
        <v>300</v>
      </c>
      <c r="B18" s="2" t="s">
        <v>78</v>
      </c>
      <c r="C18" s="98">
        <v>382</v>
      </c>
      <c r="D18" s="99">
        <v>327</v>
      </c>
      <c r="E18" s="99">
        <v>418</v>
      </c>
    </row>
    <row r="19" spans="1:5">
      <c r="C19" s="79"/>
      <c r="D19" s="80"/>
      <c r="E19" s="80"/>
    </row>
    <row r="20" spans="1:5" s="15" customFormat="1" ht="13.5">
      <c r="A20" s="202" t="s">
        <v>710</v>
      </c>
      <c r="B20" s="202"/>
      <c r="C20" s="202"/>
      <c r="D20" s="202"/>
      <c r="E20" s="202"/>
    </row>
    <row r="21" spans="1:5" s="15" customFormat="1" ht="14.15" customHeight="1">
      <c r="A21" s="206" t="s">
        <v>712</v>
      </c>
      <c r="B21" s="206"/>
      <c r="C21" s="206"/>
      <c r="D21" s="206"/>
      <c r="E21" s="206"/>
    </row>
    <row r="22" spans="1:5" s="15" customFormat="1" ht="25" customHeight="1">
      <c r="A22" s="202" t="s">
        <v>456</v>
      </c>
      <c r="B22" s="202"/>
      <c r="C22" s="202"/>
      <c r="D22" s="202"/>
      <c r="E22" s="202"/>
    </row>
    <row r="23" spans="1:5" s="15" customFormat="1" ht="39" customHeight="1">
      <c r="A23" s="202" t="s">
        <v>458</v>
      </c>
      <c r="B23" s="202"/>
      <c r="C23" s="202"/>
      <c r="D23" s="202"/>
      <c r="E23" s="202"/>
    </row>
    <row r="24" spans="1:5" s="15" customFormat="1" ht="13.5">
      <c r="A24" s="202" t="s">
        <v>457</v>
      </c>
      <c r="B24" s="202"/>
      <c r="C24" s="202"/>
      <c r="D24" s="202"/>
      <c r="E24" s="202"/>
    </row>
    <row r="25" spans="1:5">
      <c r="A25" s="174" t="s">
        <v>952</v>
      </c>
    </row>
  </sheetData>
  <sheetProtection algorithmName="SHA-512" hashValue="kR7FMwG0+tZ3Dmoig1S17Lk0wpIlkbPUh3RhDf6nKuj6m3ZPLzgMWoM7saIrjBChF1bK1HqjGhJtjzZO2kYaEQ==" saltValue="cvYCeoinGXdnZDhBuzdUFg==" spinCount="100000" sheet="1" objects="1" scenarios="1"/>
  <mergeCells count="5">
    <mergeCell ref="A20:E20"/>
    <mergeCell ref="A21:E21"/>
    <mergeCell ref="A22:E22"/>
    <mergeCell ref="A23:E23"/>
    <mergeCell ref="A24:E24"/>
  </mergeCells>
  <hyperlinks>
    <hyperlink ref="A4" location="'Table of Contents'!A1" display="Table of Contents" xr:uid="{30755017-02F0-4D99-BE79-8E106829A02F}"/>
  </hyperlinks>
  <pageMargins left="0.7" right="0.7" top="0.75" bottom="0.75" header="0.3" footer="0.3"/>
  <pageSetup orientation="portrait" r:id="rId1"/>
  <headerFooter>
    <oddFooter>&amp;L&amp;1#&amp;"Calibri"&amp;10&amp;K000000Internal</oddFooter>
  </headerFooter>
  <ignoredErrors>
    <ignoredError sqref="E12" numberStoredAsText="1"/>
  </ignoredErrors>
  <tableParts count="1">
    <tablePart r:id="rId2"/>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39CD9-C74B-7747-8FD2-CDE517409640}">
  <dimension ref="A1:C16"/>
  <sheetViews>
    <sheetView workbookViewId="0"/>
  </sheetViews>
  <sheetFormatPr defaultColWidth="0" defaultRowHeight="15.5" zeroHeight="1"/>
  <cols>
    <col min="1" max="1" width="75.83203125" style="2" customWidth="1"/>
    <col min="2" max="2" width="10.25" style="2" customWidth="1"/>
    <col min="3" max="3" width="20.58203125" style="13" customWidth="1"/>
    <col min="4" max="16384" width="10.83203125" style="2" hidden="1"/>
  </cols>
  <sheetData>
    <row r="1" spans="1:3">
      <c r="A1" s="174" t="s">
        <v>996</v>
      </c>
    </row>
    <row r="2" spans="1:3" ht="38.5">
      <c r="A2" s="1" t="s">
        <v>227</v>
      </c>
      <c r="B2" s="1"/>
    </row>
    <row r="3" spans="1:3">
      <c r="A3" s="11" t="s">
        <v>274</v>
      </c>
      <c r="B3" s="11"/>
    </row>
    <row r="4" spans="1:3">
      <c r="A4" s="161" t="s">
        <v>926</v>
      </c>
    </row>
    <row r="5" spans="1:3" ht="17.5">
      <c r="A5" s="12" t="s">
        <v>714</v>
      </c>
      <c r="B5" s="44"/>
    </row>
    <row r="6" spans="1:3" ht="15.75" customHeight="1">
      <c r="A6" s="29" t="s">
        <v>713</v>
      </c>
      <c r="B6" s="29"/>
      <c r="C6" s="29"/>
    </row>
    <row r="7" spans="1:3">
      <c r="A7" s="68" t="s">
        <v>301</v>
      </c>
      <c r="B7" s="177" t="s">
        <v>953</v>
      </c>
      <c r="C7" s="69" t="s">
        <v>302</v>
      </c>
    </row>
    <row r="8" spans="1:3" ht="17.5">
      <c r="A8" s="2" t="s">
        <v>715</v>
      </c>
      <c r="B8" s="49" t="s">
        <v>448</v>
      </c>
      <c r="C8" s="13" t="s">
        <v>303</v>
      </c>
    </row>
    <row r="9" spans="1:3">
      <c r="A9" s="2" t="s">
        <v>304</v>
      </c>
      <c r="B9" s="49" t="s">
        <v>448</v>
      </c>
      <c r="C9" s="13" t="s">
        <v>305</v>
      </c>
    </row>
    <row r="10" spans="1:3">
      <c r="A10" s="2" t="s">
        <v>306</v>
      </c>
      <c r="B10" s="49" t="s">
        <v>448</v>
      </c>
      <c r="C10" s="13" t="s">
        <v>307</v>
      </c>
    </row>
    <row r="11" spans="1:3">
      <c r="A11" s="2" t="s">
        <v>308</v>
      </c>
      <c r="B11" s="49" t="s">
        <v>448</v>
      </c>
      <c r="C11" s="13" t="s">
        <v>309</v>
      </c>
    </row>
    <row r="12" spans="1:3" ht="18" customHeight="1">
      <c r="A12" s="2" t="s">
        <v>310</v>
      </c>
      <c r="B12" s="49" t="s">
        <v>448</v>
      </c>
      <c r="C12" s="13" t="s">
        <v>311</v>
      </c>
    </row>
    <row r="13" spans="1:3" ht="18" customHeight="1">
      <c r="A13" s="45"/>
      <c r="B13" s="59"/>
      <c r="C13" s="46"/>
    </row>
    <row r="14" spans="1:3" s="15" customFormat="1" ht="108.75" customHeight="1">
      <c r="A14" s="202" t="s">
        <v>716</v>
      </c>
      <c r="B14" s="202"/>
      <c r="C14" s="202"/>
    </row>
    <row r="15" spans="1:3" s="15" customFormat="1" ht="13.5">
      <c r="A15" s="202" t="s">
        <v>717</v>
      </c>
      <c r="B15" s="202"/>
      <c r="C15" s="202"/>
    </row>
    <row r="16" spans="1:3">
      <c r="A16" s="174" t="s">
        <v>952</v>
      </c>
    </row>
  </sheetData>
  <sheetProtection algorithmName="SHA-512" hashValue="KE5z8mvaiuh5dzHh9U56o7umFw+gdeZdpZx8MPjQwi9HmyQRm1sgyph3JbS92wDJv1I2HIu36RVzPFlSfd4NjA==" saltValue="Dhz5YwhYyOcv/DX1+guxOQ==" spinCount="100000" sheet="1" objects="1" scenarios="1"/>
  <mergeCells count="2">
    <mergeCell ref="A14:C14"/>
    <mergeCell ref="A15:C15"/>
  </mergeCells>
  <hyperlinks>
    <hyperlink ref="A4" location="'Table of Contents'!A1" display="Table of Contents" xr:uid="{A5EF0C16-15E0-490B-B1E0-526CE8FDB5C8}"/>
  </hyperlinks>
  <pageMargins left="0.7" right="0.7" top="0.75" bottom="0.75" header="0.3" footer="0.3"/>
  <pageSetup orientation="portrait" r:id="rId1"/>
  <headerFooter>
    <oddFooter>&amp;L&amp;1#&amp;"Calibri"&amp;10&amp;K000000Internal</oddFooter>
  </headerFooter>
  <tableParts count="1">
    <tablePart r:id="rId2"/>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E33AA-B7B8-AC45-989C-C441E56F731B}">
  <dimension ref="A1:I41"/>
  <sheetViews>
    <sheetView workbookViewId="0"/>
  </sheetViews>
  <sheetFormatPr defaultColWidth="0" defaultRowHeight="15.5" zeroHeight="1"/>
  <cols>
    <col min="1" max="1" width="75.83203125" style="2" customWidth="1"/>
    <col min="2" max="3" width="10.83203125" style="2" customWidth="1"/>
    <col min="4" max="4" width="3.33203125" style="2" customWidth="1"/>
    <col min="5" max="5" width="12.5" style="2" customWidth="1"/>
    <col min="6" max="6" width="10.83203125" style="2" customWidth="1"/>
    <col min="7" max="7" width="34" style="2" hidden="1" customWidth="1"/>
    <col min="8" max="8" width="36.58203125" style="2" hidden="1" customWidth="1"/>
    <col min="9" max="9" width="34" style="2" hidden="1" customWidth="1"/>
    <col min="10" max="16384" width="10.83203125" style="2" hidden="1"/>
  </cols>
  <sheetData>
    <row r="1" spans="1:5">
      <c r="A1" s="174" t="s">
        <v>997</v>
      </c>
    </row>
    <row r="2" spans="1:5" ht="38.5">
      <c r="A2" s="1" t="s">
        <v>227</v>
      </c>
    </row>
    <row r="3" spans="1:5">
      <c r="A3" s="11" t="s">
        <v>312</v>
      </c>
    </row>
    <row r="4" spans="1:5">
      <c r="A4" s="161" t="s">
        <v>926</v>
      </c>
    </row>
    <row r="5" spans="1:5" ht="46.5">
      <c r="A5" s="68" t="s">
        <v>733</v>
      </c>
      <c r="B5" s="188" t="s">
        <v>953</v>
      </c>
      <c r="C5" s="68" t="s">
        <v>50</v>
      </c>
      <c r="D5" s="177" t="s">
        <v>974</v>
      </c>
      <c r="E5" s="69" t="s">
        <v>51</v>
      </c>
    </row>
    <row r="6" spans="1:5" ht="17.5">
      <c r="A6" s="2" t="s">
        <v>718</v>
      </c>
      <c r="C6" s="2" t="s">
        <v>138</v>
      </c>
      <c r="D6" s="121" t="s">
        <v>447</v>
      </c>
      <c r="E6" s="86">
        <v>0.40300000000000002</v>
      </c>
    </row>
    <row r="7" spans="1:5" ht="36" customHeight="1">
      <c r="A7" s="2" t="s">
        <v>313</v>
      </c>
      <c r="C7" s="2" t="s">
        <v>138</v>
      </c>
      <c r="E7" s="86">
        <v>0.22500000000000001</v>
      </c>
    </row>
    <row r="8" spans="1:5" ht="17.5">
      <c r="A8" s="2" t="s">
        <v>314</v>
      </c>
      <c r="C8" s="2" t="s">
        <v>53</v>
      </c>
      <c r="E8" s="43" t="s">
        <v>719</v>
      </c>
    </row>
    <row r="9" spans="1:5">
      <c r="E9" s="43"/>
    </row>
    <row r="10" spans="1:5" ht="26.25" customHeight="1">
      <c r="A10" s="202" t="s">
        <v>720</v>
      </c>
      <c r="B10" s="202"/>
      <c r="C10" s="202"/>
      <c r="D10" s="202"/>
      <c r="E10" s="202"/>
    </row>
    <row r="11" spans="1:5">
      <c r="A11" s="208" t="s">
        <v>721</v>
      </c>
      <c r="B11" s="208"/>
      <c r="C11" s="208"/>
      <c r="D11" s="208"/>
      <c r="E11" s="208"/>
    </row>
    <row r="12" spans="1:5">
      <c r="A12" s="208" t="s">
        <v>722</v>
      </c>
      <c r="B12" s="208"/>
      <c r="C12" s="208"/>
      <c r="D12" s="208"/>
      <c r="E12" s="208"/>
    </row>
    <row r="13" spans="1:5"/>
    <row r="14" spans="1:5" ht="17.5">
      <c r="A14" s="12" t="s">
        <v>723</v>
      </c>
    </row>
    <row r="15" spans="1:5">
      <c r="A15" s="82" t="s">
        <v>315</v>
      </c>
      <c r="B15" s="188" t="s">
        <v>953</v>
      </c>
    </row>
    <row r="16" spans="1:5">
      <c r="A16" s="2" t="s">
        <v>318</v>
      </c>
      <c r="B16" s="12" t="s">
        <v>724</v>
      </c>
    </row>
    <row r="17" spans="1:5">
      <c r="A17" s="2" t="s">
        <v>319</v>
      </c>
      <c r="B17" s="12" t="s">
        <v>725</v>
      </c>
    </row>
    <row r="18" spans="1:5">
      <c r="A18" s="82" t="s">
        <v>316</v>
      </c>
      <c r="B18" s="82"/>
      <c r="E18" s="12"/>
    </row>
    <row r="19" spans="1:5">
      <c r="A19" s="2" t="s">
        <v>320</v>
      </c>
      <c r="B19" s="12" t="s">
        <v>726</v>
      </c>
      <c r="E19" s="12"/>
    </row>
    <row r="20" spans="1:5">
      <c r="A20" s="2" t="s">
        <v>321</v>
      </c>
      <c r="B20" s="12" t="s">
        <v>727</v>
      </c>
      <c r="E20" s="12"/>
    </row>
    <row r="21" spans="1:5">
      <c r="A21" s="82" t="s">
        <v>317</v>
      </c>
      <c r="B21" s="82"/>
      <c r="E21" s="12"/>
    </row>
    <row r="22" spans="1:5">
      <c r="A22" s="2" t="s">
        <v>320</v>
      </c>
      <c r="B22" s="12" t="s">
        <v>728</v>
      </c>
      <c r="E22" s="12"/>
    </row>
    <row r="23" spans="1:5">
      <c r="A23" s="2" t="s">
        <v>321</v>
      </c>
      <c r="B23" s="12" t="s">
        <v>729</v>
      </c>
      <c r="E23" s="12"/>
    </row>
    <row r="24" spans="1:5">
      <c r="B24" s="12"/>
      <c r="E24" s="12"/>
    </row>
    <row r="25" spans="1:5">
      <c r="B25" s="12"/>
      <c r="E25" s="12"/>
    </row>
    <row r="26" spans="1:5"/>
    <row r="27" spans="1:5"/>
    <row r="28" spans="1:5"/>
    <row r="29" spans="1:5"/>
    <row r="30" spans="1:5"/>
    <row r="31" spans="1:5"/>
    <row r="32" spans="1:5"/>
    <row r="33" spans="1:5"/>
    <row r="34" spans="1:5"/>
    <row r="35" spans="1:5"/>
    <row r="36" spans="1:5"/>
    <row r="37" spans="1:5" ht="69" customHeight="1"/>
    <row r="38" spans="1:5" s="15" customFormat="1" ht="40" customHeight="1">
      <c r="A38" s="202" t="s">
        <v>730</v>
      </c>
      <c r="B38" s="202"/>
      <c r="C38" s="202"/>
      <c r="D38" s="202"/>
      <c r="E38" s="202"/>
    </row>
    <row r="39" spans="1:5" s="15" customFormat="1" ht="13.5">
      <c r="A39" s="208" t="s">
        <v>731</v>
      </c>
      <c r="B39" s="208"/>
      <c r="C39" s="208"/>
      <c r="D39" s="208"/>
      <c r="E39" s="208"/>
    </row>
    <row r="40" spans="1:5" s="15" customFormat="1" ht="13.5">
      <c r="A40" s="202" t="s">
        <v>732</v>
      </c>
      <c r="B40" s="202"/>
      <c r="C40" s="202"/>
      <c r="D40" s="202"/>
      <c r="E40" s="202"/>
    </row>
    <row r="41" spans="1:5">
      <c r="A41" s="174" t="s">
        <v>952</v>
      </c>
    </row>
  </sheetData>
  <sheetProtection algorithmName="SHA-512" hashValue="qd4yBR5aLLfb4QWDAL2eQhQ5T0JDp2FnaO4vSBVeLUrdmkPlo4pKlO260z41CMvr69w3oy2XFHkPAlB1W7PiQw==" saltValue="06X9qWMYnm3NTlOC8IQ+IQ==" spinCount="100000" sheet="1" objects="1" scenarios="1"/>
  <mergeCells count="6">
    <mergeCell ref="A40:E40"/>
    <mergeCell ref="A10:E10"/>
    <mergeCell ref="A38:E38"/>
    <mergeCell ref="A39:E39"/>
    <mergeCell ref="A11:E11"/>
    <mergeCell ref="A12:E12"/>
  </mergeCells>
  <hyperlinks>
    <hyperlink ref="A4" location="'Table of Contents'!A1" display="Table of Contents" xr:uid="{0A1C4BA5-0CC6-4255-A773-748285F4CC55}"/>
  </hyperlinks>
  <pageMargins left="0.7" right="0.7" top="0.75" bottom="0.75" header="0.3" footer="0.3"/>
  <pageSetup orientation="portrait" r:id="rId1"/>
  <headerFooter>
    <oddFooter>&amp;L&amp;1#&amp;"Calibri"&amp;10&amp;K000000Internal</oddFooter>
  </headerFooter>
  <drawing r:id="rId2"/>
  <tableParts count="2">
    <tablePart r:id="rId3"/>
    <tablePart r:id="rId4"/>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8561A-A3AC-F449-852D-B157E5C5E1E2}">
  <dimension ref="A1:G40"/>
  <sheetViews>
    <sheetView workbookViewId="0"/>
  </sheetViews>
  <sheetFormatPr defaultColWidth="0" defaultRowHeight="15.5" zeroHeight="1"/>
  <cols>
    <col min="1" max="1" width="75.83203125" style="2" customWidth="1"/>
    <col min="2" max="2" width="10.25" style="2" customWidth="1"/>
    <col min="3" max="3" width="10.83203125" style="2" customWidth="1"/>
    <col min="4" max="4" width="10.25" style="2" customWidth="1"/>
    <col min="5" max="5" width="10.83203125" style="2" customWidth="1"/>
    <col min="6" max="6" width="10.25" style="2" customWidth="1"/>
    <col min="7" max="7" width="10.83203125" style="2" customWidth="1"/>
    <col min="8" max="16384" width="10.83203125" style="2" hidden="1"/>
  </cols>
  <sheetData>
    <row r="1" spans="1:7">
      <c r="A1" s="174" t="s">
        <v>998</v>
      </c>
    </row>
    <row r="2" spans="1:7" ht="38.5">
      <c r="A2" s="1" t="s">
        <v>227</v>
      </c>
      <c r="B2" s="1"/>
    </row>
    <row r="3" spans="1:7">
      <c r="A3" s="11" t="s">
        <v>312</v>
      </c>
      <c r="B3" s="11"/>
    </row>
    <row r="4" spans="1:7">
      <c r="A4" s="161" t="s">
        <v>926</v>
      </c>
    </row>
    <row r="5" spans="1:7" ht="17.5">
      <c r="A5" s="12" t="s">
        <v>734</v>
      </c>
      <c r="B5" s="12"/>
    </row>
    <row r="6" spans="1:7">
      <c r="A6" s="177" t="s">
        <v>953</v>
      </c>
      <c r="B6" s="177" t="s">
        <v>974</v>
      </c>
      <c r="C6" s="69" t="s">
        <v>267</v>
      </c>
      <c r="D6" s="183" t="s">
        <v>975</v>
      </c>
      <c r="E6" s="69" t="s">
        <v>268</v>
      </c>
      <c r="F6" s="183" t="s">
        <v>979</v>
      </c>
      <c r="G6" s="69" t="s">
        <v>269</v>
      </c>
    </row>
    <row r="7" spans="1:7">
      <c r="A7" s="68" t="s">
        <v>322</v>
      </c>
      <c r="B7" s="68"/>
      <c r="C7" s="69"/>
      <c r="D7" s="69"/>
      <c r="E7" s="69"/>
      <c r="F7" s="69"/>
      <c r="G7" s="69"/>
    </row>
    <row r="8" spans="1:7">
      <c r="A8" s="102" t="s">
        <v>318</v>
      </c>
      <c r="B8" s="121" t="s">
        <v>447</v>
      </c>
      <c r="C8" s="58">
        <v>0.55900000000000005</v>
      </c>
      <c r="D8" s="121" t="s">
        <v>447</v>
      </c>
      <c r="E8" s="81">
        <v>0.56499999999999995</v>
      </c>
      <c r="F8" s="121" t="s">
        <v>447</v>
      </c>
      <c r="G8" s="81">
        <v>0.56999999999999995</v>
      </c>
    </row>
    <row r="9" spans="1:7">
      <c r="A9" s="102" t="s">
        <v>319</v>
      </c>
      <c r="B9" s="146"/>
      <c r="C9" s="58">
        <v>0.437</v>
      </c>
      <c r="D9" s="146"/>
      <c r="E9" s="81">
        <v>0.433</v>
      </c>
      <c r="F9" s="146"/>
      <c r="G9" s="81">
        <v>0.42699999999999999</v>
      </c>
    </row>
    <row r="10" spans="1:7" ht="17.5">
      <c r="A10" s="2" t="s">
        <v>735</v>
      </c>
      <c r="B10" s="49"/>
      <c r="C10" s="58"/>
      <c r="D10" s="49"/>
      <c r="E10" s="58"/>
      <c r="F10" s="49"/>
      <c r="G10" s="58"/>
    </row>
    <row r="11" spans="1:7">
      <c r="A11" s="102" t="s">
        <v>318</v>
      </c>
      <c r="B11" s="121" t="s">
        <v>447</v>
      </c>
      <c r="C11" s="58">
        <v>0.35099999999999998</v>
      </c>
      <c r="D11" s="121" t="s">
        <v>447</v>
      </c>
      <c r="E11" s="81">
        <v>0.33800000000000002</v>
      </c>
      <c r="F11" s="121" t="s">
        <v>447</v>
      </c>
      <c r="G11" s="81">
        <v>0.38400000000000001</v>
      </c>
    </row>
    <row r="12" spans="1:7">
      <c r="A12" s="102" t="s">
        <v>319</v>
      </c>
      <c r="B12" s="146"/>
      <c r="C12" s="58">
        <v>0.64600000000000002</v>
      </c>
      <c r="D12" s="146"/>
      <c r="E12" s="81">
        <v>0.65900000000000003</v>
      </c>
      <c r="F12" s="146"/>
      <c r="G12" s="81">
        <v>0.61499999999999999</v>
      </c>
    </row>
    <row r="13" spans="1:7" ht="17.5">
      <c r="A13" s="2" t="s">
        <v>736</v>
      </c>
      <c r="B13" s="49"/>
      <c r="C13" s="58"/>
      <c r="D13" s="49"/>
      <c r="E13" s="58"/>
      <c r="F13" s="49"/>
      <c r="G13" s="58"/>
    </row>
    <row r="14" spans="1:7">
      <c r="A14" s="102" t="s">
        <v>318</v>
      </c>
      <c r="B14" s="121" t="s">
        <v>447</v>
      </c>
      <c r="C14" s="58">
        <v>0.45900000000000002</v>
      </c>
      <c r="D14" s="121" t="s">
        <v>447</v>
      </c>
      <c r="E14" s="81">
        <v>0.45500000000000002</v>
      </c>
      <c r="F14" s="121" t="s">
        <v>447</v>
      </c>
      <c r="G14" s="81">
        <v>0.45300000000000001</v>
      </c>
    </row>
    <row r="15" spans="1:7">
      <c r="A15" s="102" t="s">
        <v>319</v>
      </c>
      <c r="B15" s="146"/>
      <c r="C15" s="58">
        <v>0.53700000000000003</v>
      </c>
      <c r="D15" s="58"/>
      <c r="E15" s="81">
        <v>0.54400000000000004</v>
      </c>
      <c r="F15" s="81"/>
      <c r="G15" s="81">
        <v>0.54600000000000004</v>
      </c>
    </row>
    <row r="16" spans="1:7">
      <c r="A16" s="82" t="s">
        <v>323</v>
      </c>
      <c r="B16" s="82"/>
      <c r="C16" s="145"/>
      <c r="D16" s="145"/>
      <c r="E16" s="145"/>
      <c r="F16" s="145"/>
      <c r="G16" s="145"/>
    </row>
    <row r="17" spans="1:7">
      <c r="A17" s="102" t="s">
        <v>318</v>
      </c>
      <c r="B17" s="121" t="s">
        <v>447</v>
      </c>
      <c r="C17" s="58">
        <v>0.54200000000000004</v>
      </c>
      <c r="D17" s="121" t="s">
        <v>447</v>
      </c>
      <c r="E17" s="81">
        <v>0.55100000000000005</v>
      </c>
      <c r="F17" s="121" t="s">
        <v>447</v>
      </c>
      <c r="G17" s="81">
        <v>0.55400000000000005</v>
      </c>
    </row>
    <row r="18" spans="1:7">
      <c r="A18" s="102" t="s">
        <v>319</v>
      </c>
      <c r="B18" s="146"/>
      <c r="C18" s="58">
        <v>0.45500000000000002</v>
      </c>
      <c r="D18" s="146"/>
      <c r="E18" s="81">
        <v>0.44800000000000001</v>
      </c>
      <c r="F18" s="146"/>
      <c r="G18" s="81">
        <v>0.44400000000000001</v>
      </c>
    </row>
    <row r="19" spans="1:7" ht="17.5">
      <c r="A19" s="2" t="s">
        <v>735</v>
      </c>
      <c r="B19" s="49"/>
      <c r="C19" s="58"/>
      <c r="D19" s="49"/>
      <c r="E19" s="58"/>
      <c r="F19" s="49"/>
      <c r="G19" s="58"/>
    </row>
    <row r="20" spans="1:7">
      <c r="A20" s="102" t="s">
        <v>318</v>
      </c>
      <c r="B20" s="121" t="s">
        <v>447</v>
      </c>
      <c r="C20" s="58">
        <v>0.40300000000000002</v>
      </c>
      <c r="D20" s="121" t="s">
        <v>447</v>
      </c>
      <c r="E20" s="81">
        <v>0.4</v>
      </c>
      <c r="F20" s="121" t="s">
        <v>447</v>
      </c>
      <c r="G20" s="81">
        <v>0.4</v>
      </c>
    </row>
    <row r="21" spans="1:7">
      <c r="A21" s="102" t="s">
        <v>319</v>
      </c>
      <c r="B21" s="146"/>
      <c r="C21" s="58">
        <v>0.59499999999999997</v>
      </c>
      <c r="D21" s="146"/>
      <c r="E21" s="81">
        <v>0.59799999999999998</v>
      </c>
      <c r="F21" s="146"/>
      <c r="G21" s="81">
        <v>0.59799999999999998</v>
      </c>
    </row>
    <row r="22" spans="1:7" ht="17.5">
      <c r="A22" s="2" t="s">
        <v>736</v>
      </c>
      <c r="B22" s="49"/>
      <c r="C22" s="58"/>
      <c r="D22" s="49"/>
      <c r="E22" s="58"/>
      <c r="F22" s="49"/>
      <c r="G22" s="58"/>
    </row>
    <row r="23" spans="1:7">
      <c r="A23" s="102" t="s">
        <v>318</v>
      </c>
      <c r="B23" s="121" t="s">
        <v>447</v>
      </c>
      <c r="C23" s="58">
        <v>0.45800000000000002</v>
      </c>
      <c r="D23" s="121" t="s">
        <v>447</v>
      </c>
      <c r="E23" s="81">
        <v>0.45500000000000002</v>
      </c>
      <c r="F23" s="121" t="s">
        <v>447</v>
      </c>
      <c r="G23" s="81">
        <v>0.45100000000000001</v>
      </c>
    </row>
    <row r="24" spans="1:7">
      <c r="A24" s="102" t="s">
        <v>319</v>
      </c>
      <c r="B24" s="102"/>
      <c r="C24" s="58">
        <v>0.53900000000000003</v>
      </c>
      <c r="D24" s="58"/>
      <c r="E24" s="81">
        <v>0.54400000000000004</v>
      </c>
      <c r="F24" s="81"/>
      <c r="G24" s="81">
        <v>0.54800000000000004</v>
      </c>
    </row>
    <row r="25" spans="1:7">
      <c r="A25" s="82" t="s">
        <v>324</v>
      </c>
      <c r="B25" s="82"/>
      <c r="C25" s="145"/>
      <c r="D25" s="145"/>
      <c r="E25" s="145"/>
      <c r="F25" s="145"/>
      <c r="G25" s="145"/>
    </row>
    <row r="26" spans="1:7">
      <c r="A26" s="102" t="s">
        <v>318</v>
      </c>
      <c r="B26" s="102"/>
      <c r="C26" s="58">
        <v>0.61</v>
      </c>
      <c r="D26" s="58"/>
      <c r="E26" s="81">
        <v>0.61</v>
      </c>
      <c r="F26" s="81"/>
      <c r="G26" s="81">
        <v>0.61299999999999999</v>
      </c>
    </row>
    <row r="27" spans="1:7">
      <c r="A27" s="102" t="s">
        <v>319</v>
      </c>
      <c r="B27" s="102"/>
      <c r="C27" s="58">
        <v>0.38300000000000001</v>
      </c>
      <c r="D27" s="58"/>
      <c r="E27" s="81">
        <v>0.38600000000000001</v>
      </c>
      <c r="F27" s="81"/>
      <c r="G27" s="81">
        <v>0.38300000000000001</v>
      </c>
    </row>
    <row r="28" spans="1:7" ht="17.5">
      <c r="A28" s="2" t="s">
        <v>737</v>
      </c>
      <c r="C28" s="58"/>
      <c r="D28" s="58"/>
      <c r="E28" s="58"/>
      <c r="F28" s="58"/>
      <c r="G28" s="58"/>
    </row>
    <row r="29" spans="1:7">
      <c r="A29" s="102" t="s">
        <v>318</v>
      </c>
      <c r="B29" s="102"/>
      <c r="C29" s="58">
        <v>0.29199999999999998</v>
      </c>
      <c r="D29" s="58"/>
      <c r="E29" s="81">
        <v>0.25</v>
      </c>
      <c r="F29" s="81"/>
      <c r="G29" s="81">
        <v>0.246</v>
      </c>
    </row>
    <row r="30" spans="1:7">
      <c r="A30" s="102" t="s">
        <v>319</v>
      </c>
      <c r="B30" s="102"/>
      <c r="C30" s="58">
        <v>0.69799999999999995</v>
      </c>
      <c r="D30" s="58"/>
      <c r="E30" s="81">
        <v>0.74</v>
      </c>
      <c r="F30" s="81"/>
      <c r="G30" s="81">
        <v>0.755</v>
      </c>
    </row>
    <row r="31" spans="1:7" ht="17.5">
      <c r="A31" s="2" t="s">
        <v>738</v>
      </c>
      <c r="C31" s="58"/>
      <c r="D31" s="58"/>
      <c r="E31" s="58"/>
      <c r="F31" s="58"/>
      <c r="G31" s="58"/>
    </row>
    <row r="32" spans="1:7">
      <c r="A32" s="102" t="s">
        <v>318</v>
      </c>
      <c r="B32" s="102"/>
      <c r="C32" s="58">
        <v>0.495</v>
      </c>
      <c r="D32" s="58"/>
      <c r="E32" s="81">
        <v>0.49099999999999999</v>
      </c>
      <c r="F32" s="81"/>
      <c r="G32" s="81">
        <v>0.496</v>
      </c>
    </row>
    <row r="33" spans="1:7">
      <c r="A33" s="102" t="s">
        <v>319</v>
      </c>
      <c r="B33" s="102"/>
      <c r="C33" s="58">
        <v>0.499</v>
      </c>
      <c r="D33" s="58"/>
      <c r="E33" s="81">
        <v>0.50700000000000001</v>
      </c>
      <c r="F33" s="81"/>
      <c r="G33" s="81">
        <v>0.502</v>
      </c>
    </row>
    <row r="34" spans="1:7">
      <c r="C34" s="96"/>
      <c r="D34" s="96"/>
      <c r="E34" s="97"/>
      <c r="F34" s="97"/>
      <c r="G34" s="97"/>
    </row>
    <row r="35" spans="1:7" s="15" customFormat="1" ht="26.15" customHeight="1">
      <c r="A35" s="202" t="s">
        <v>730</v>
      </c>
      <c r="B35" s="202"/>
      <c r="C35" s="202"/>
      <c r="D35" s="202"/>
      <c r="E35" s="202"/>
      <c r="F35" s="202"/>
      <c r="G35" s="202"/>
    </row>
    <row r="36" spans="1:7" s="15" customFormat="1" ht="13.5">
      <c r="A36" s="208" t="s">
        <v>739</v>
      </c>
      <c r="B36" s="208"/>
      <c r="C36" s="208"/>
      <c r="D36" s="208"/>
      <c r="E36" s="208"/>
      <c r="F36" s="208"/>
      <c r="G36" s="208"/>
    </row>
    <row r="37" spans="1:7" s="15" customFormat="1" ht="13.5">
      <c r="A37" s="208" t="s">
        <v>740</v>
      </c>
      <c r="B37" s="208"/>
      <c r="C37" s="208"/>
      <c r="D37" s="208"/>
      <c r="E37" s="208"/>
      <c r="F37" s="208"/>
      <c r="G37" s="208"/>
    </row>
    <row r="38" spans="1:7" s="15" customFormat="1" ht="13.5">
      <c r="A38" s="208" t="s">
        <v>741</v>
      </c>
      <c r="B38" s="208"/>
      <c r="C38" s="208"/>
      <c r="D38" s="208"/>
      <c r="E38" s="208"/>
      <c r="F38" s="208"/>
      <c r="G38" s="208"/>
    </row>
    <row r="39" spans="1:7" s="15" customFormat="1" ht="13.5">
      <c r="A39" s="208" t="s">
        <v>742</v>
      </c>
      <c r="B39" s="208"/>
      <c r="C39" s="208"/>
      <c r="D39" s="208"/>
      <c r="E39" s="208"/>
      <c r="F39" s="208"/>
      <c r="G39" s="208"/>
    </row>
    <row r="40" spans="1:7">
      <c r="A40" s="174" t="s">
        <v>952</v>
      </c>
    </row>
  </sheetData>
  <sheetProtection algorithmName="SHA-512" hashValue="C9uozRt/zAm4EB7OlvGq2S4OfqMp280vwxilry/D8C4i2r9NUQ3E6msNUZwO2VBZPK9W7efOnt9HDBkwHNQ+qg==" saltValue="iD1XFxAujyNFgXZln+/EhQ==" spinCount="100000" sheet="1" objects="1" scenarios="1"/>
  <mergeCells count="5">
    <mergeCell ref="A35:G35"/>
    <mergeCell ref="A36:G36"/>
    <mergeCell ref="A37:G37"/>
    <mergeCell ref="A38:G38"/>
    <mergeCell ref="A39:G39"/>
  </mergeCells>
  <hyperlinks>
    <hyperlink ref="A4" location="'Table of Contents'!A1" display="Table of Contents" xr:uid="{E7E4B30F-8ADE-45F6-921D-5AF4DCB99FFD}"/>
  </hyperlinks>
  <pageMargins left="0.7" right="0.7" top="0.75" bottom="0.75" header="0.3" footer="0.3"/>
  <pageSetup orientation="portrait" r:id="rId1"/>
  <headerFooter>
    <oddFooter>&amp;L&amp;1#&amp;"Calibri"&amp;10&amp;K000000Internal</oddFooter>
  </headerFooter>
  <tableParts count="1">
    <tablePart r:id="rId2"/>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BD074-AE3E-EA41-8A3F-5B356BC627AA}">
  <dimension ref="A1:H134"/>
  <sheetViews>
    <sheetView topLeftCell="A55" zoomScaleNormal="100" workbookViewId="0">
      <selection activeCell="A4" sqref="A4"/>
    </sheetView>
  </sheetViews>
  <sheetFormatPr defaultColWidth="0" defaultRowHeight="15.5" zeroHeight="1"/>
  <cols>
    <col min="1" max="1" width="75.83203125" style="2" customWidth="1"/>
    <col min="2" max="2" width="10.25" style="2" customWidth="1"/>
    <col min="3" max="3" width="10.83203125" style="2" customWidth="1"/>
    <col min="4" max="4" width="10.25" style="2" customWidth="1"/>
    <col min="5" max="5" width="10.83203125" style="2" customWidth="1"/>
    <col min="6" max="6" width="10.25" style="2" customWidth="1"/>
    <col min="7" max="7" width="10.83203125" style="2" customWidth="1"/>
    <col min="8" max="8" width="0" style="2" hidden="1" customWidth="1"/>
    <col min="9" max="16384" width="10.83203125" style="2" hidden="1"/>
  </cols>
  <sheetData>
    <row r="1" spans="1:7">
      <c r="A1" s="174" t="s">
        <v>999</v>
      </c>
    </row>
    <row r="2" spans="1:7" ht="38.5">
      <c r="A2" s="1" t="s">
        <v>227</v>
      </c>
      <c r="B2" s="1"/>
    </row>
    <row r="3" spans="1:7">
      <c r="A3" s="11" t="s">
        <v>312</v>
      </c>
      <c r="B3" s="11"/>
    </row>
    <row r="4" spans="1:7">
      <c r="A4" s="161" t="s">
        <v>926</v>
      </c>
    </row>
    <row r="5" spans="1:7" ht="17.5">
      <c r="A5" s="12" t="s">
        <v>743</v>
      </c>
      <c r="B5" s="12"/>
    </row>
    <row r="6" spans="1:7">
      <c r="A6" s="68" t="s">
        <v>325</v>
      </c>
      <c r="B6" s="68"/>
      <c r="C6" s="108"/>
      <c r="D6" s="108"/>
      <c r="E6" s="108"/>
      <c r="F6" s="108"/>
      <c r="G6" s="108"/>
    </row>
    <row r="7" spans="1:7">
      <c r="A7" s="68" t="s">
        <v>326</v>
      </c>
      <c r="B7" s="177" t="s">
        <v>953</v>
      </c>
      <c r="C7" s="69" t="s">
        <v>949</v>
      </c>
      <c r="D7" s="177" t="s">
        <v>974</v>
      </c>
      <c r="E7" s="68" t="s">
        <v>950</v>
      </c>
      <c r="F7" s="177" t="s">
        <v>975</v>
      </c>
      <c r="G7" s="68" t="s">
        <v>951</v>
      </c>
    </row>
    <row r="8" spans="1:7">
      <c r="A8" s="2" t="s">
        <v>327</v>
      </c>
      <c r="B8" s="121" t="s">
        <v>447</v>
      </c>
      <c r="C8" s="58">
        <v>0.44</v>
      </c>
      <c r="D8" s="58"/>
      <c r="E8" s="81">
        <v>0.4</v>
      </c>
      <c r="F8" s="81"/>
      <c r="G8" s="81">
        <v>0.38</v>
      </c>
    </row>
    <row r="9" spans="1:7" ht="17.5">
      <c r="A9" s="68" t="s">
        <v>787</v>
      </c>
      <c r="B9" s="68"/>
      <c r="C9" s="108"/>
      <c r="D9" s="108"/>
      <c r="E9" s="108"/>
      <c r="F9" s="108"/>
      <c r="G9" s="108"/>
    </row>
    <row r="10" spans="1:7">
      <c r="A10" s="68" t="s">
        <v>229</v>
      </c>
      <c r="B10" s="68"/>
      <c r="C10" s="108"/>
      <c r="D10" s="108"/>
      <c r="E10" s="108"/>
      <c r="F10" s="108"/>
      <c r="G10" s="108"/>
    </row>
    <row r="11" spans="1:7">
      <c r="A11" s="2" t="s">
        <v>328</v>
      </c>
      <c r="C11" s="22">
        <v>0.33</v>
      </c>
      <c r="D11" s="22"/>
      <c r="E11" s="2" t="s">
        <v>38</v>
      </c>
      <c r="G11" s="2" t="s">
        <v>38</v>
      </c>
    </row>
    <row r="12" spans="1:7">
      <c r="A12" s="2" t="s">
        <v>329</v>
      </c>
      <c r="C12" s="22">
        <v>0.22</v>
      </c>
      <c r="D12" s="22"/>
      <c r="E12" s="2" t="s">
        <v>38</v>
      </c>
      <c r="G12" s="2" t="s">
        <v>38</v>
      </c>
    </row>
    <row r="13" spans="1:7">
      <c r="A13" s="2" t="s">
        <v>330</v>
      </c>
      <c r="C13" s="22">
        <v>0.33</v>
      </c>
      <c r="D13" s="22"/>
      <c r="E13" s="2" t="s">
        <v>38</v>
      </c>
      <c r="G13" s="2" t="s">
        <v>38</v>
      </c>
    </row>
    <row r="14" spans="1:7">
      <c r="A14" s="2" t="s">
        <v>331</v>
      </c>
      <c r="C14" s="22">
        <v>0.17</v>
      </c>
      <c r="D14" s="22"/>
      <c r="E14" s="2" t="s">
        <v>38</v>
      </c>
      <c r="G14" s="2" t="s">
        <v>38</v>
      </c>
    </row>
    <row r="15" spans="1:7">
      <c r="A15" s="2" t="s">
        <v>332</v>
      </c>
      <c r="C15" s="22">
        <v>0.25</v>
      </c>
      <c r="D15" s="22"/>
      <c r="E15" s="2" t="s">
        <v>38</v>
      </c>
      <c r="G15" s="2" t="s">
        <v>38</v>
      </c>
    </row>
    <row r="16" spans="1:7">
      <c r="A16" s="2" t="s">
        <v>333</v>
      </c>
      <c r="C16" s="22">
        <v>0.4</v>
      </c>
      <c r="D16" s="22"/>
      <c r="E16" s="2" t="s">
        <v>38</v>
      </c>
      <c r="G16" s="2" t="s">
        <v>38</v>
      </c>
    </row>
    <row r="17" spans="1:7">
      <c r="A17" s="2" t="s">
        <v>334</v>
      </c>
      <c r="C17" s="22">
        <v>0.45</v>
      </c>
      <c r="D17" s="22"/>
      <c r="E17" s="2" t="s">
        <v>38</v>
      </c>
      <c r="G17" s="2" t="s">
        <v>38</v>
      </c>
    </row>
    <row r="18" spans="1:7">
      <c r="A18" s="2" t="s">
        <v>335</v>
      </c>
      <c r="C18" s="22">
        <v>0.45</v>
      </c>
      <c r="D18" s="22"/>
      <c r="E18" s="2" t="s">
        <v>38</v>
      </c>
      <c r="G18" s="2" t="s">
        <v>38</v>
      </c>
    </row>
    <row r="19" spans="1:7">
      <c r="A19" s="2" t="s">
        <v>336</v>
      </c>
      <c r="C19" s="22">
        <v>0.45</v>
      </c>
      <c r="D19" s="22"/>
      <c r="E19" s="2" t="s">
        <v>38</v>
      </c>
      <c r="G19" s="2" t="s">
        <v>38</v>
      </c>
    </row>
    <row r="20" spans="1:7">
      <c r="A20" s="2" t="s">
        <v>337</v>
      </c>
      <c r="C20" s="22">
        <v>0.33</v>
      </c>
      <c r="D20" s="22"/>
      <c r="E20" s="2" t="s">
        <v>38</v>
      </c>
      <c r="G20" s="2" t="s">
        <v>38</v>
      </c>
    </row>
    <row r="21" spans="1:7">
      <c r="A21" s="2" t="s">
        <v>338</v>
      </c>
      <c r="C21" s="22">
        <v>0.14000000000000001</v>
      </c>
      <c r="D21" s="22"/>
      <c r="E21" s="2" t="s">
        <v>38</v>
      </c>
      <c r="G21" s="2" t="s">
        <v>38</v>
      </c>
    </row>
    <row r="22" spans="1:7">
      <c r="A22" s="2" t="s">
        <v>339</v>
      </c>
      <c r="C22" s="22">
        <v>0.14000000000000001</v>
      </c>
      <c r="D22" s="22"/>
      <c r="E22" s="2" t="s">
        <v>38</v>
      </c>
      <c r="G22" s="2" t="s">
        <v>38</v>
      </c>
    </row>
    <row r="23" spans="1:7">
      <c r="A23" s="2" t="s">
        <v>340</v>
      </c>
      <c r="C23" s="22">
        <v>0.17</v>
      </c>
      <c r="D23" s="22"/>
      <c r="E23" s="2" t="s">
        <v>38</v>
      </c>
      <c r="G23" s="2" t="s">
        <v>38</v>
      </c>
    </row>
    <row r="24" spans="1:7">
      <c r="A24" s="68" t="s">
        <v>169</v>
      </c>
      <c r="B24" s="68"/>
      <c r="C24" s="108"/>
      <c r="D24" s="108"/>
      <c r="E24" s="108"/>
      <c r="F24" s="108"/>
      <c r="G24" s="108"/>
    </row>
    <row r="25" spans="1:7">
      <c r="A25" s="2" t="s">
        <v>341</v>
      </c>
      <c r="C25" s="22">
        <v>0.5</v>
      </c>
      <c r="D25" s="22"/>
      <c r="E25" s="2" t="s">
        <v>38</v>
      </c>
      <c r="G25" s="2" t="s">
        <v>38</v>
      </c>
    </row>
    <row r="26" spans="1:7">
      <c r="A26" s="2" t="s">
        <v>342</v>
      </c>
      <c r="C26" s="22">
        <v>0.5</v>
      </c>
      <c r="D26" s="22"/>
      <c r="E26" s="2" t="s">
        <v>38</v>
      </c>
      <c r="G26" s="2" t="s">
        <v>38</v>
      </c>
    </row>
    <row r="27" spans="1:7">
      <c r="A27" s="2" t="s">
        <v>343</v>
      </c>
      <c r="C27" s="22">
        <v>0.25</v>
      </c>
      <c r="D27" s="22"/>
      <c r="E27" s="2" t="s">
        <v>38</v>
      </c>
      <c r="G27" s="2" t="s">
        <v>38</v>
      </c>
    </row>
    <row r="28" spans="1:7" ht="17.5">
      <c r="A28" s="68" t="s">
        <v>788</v>
      </c>
      <c r="B28" s="68"/>
      <c r="C28" s="68">
        <v>2022</v>
      </c>
      <c r="D28" s="68"/>
      <c r="E28" s="68">
        <v>2021</v>
      </c>
      <c r="F28" s="68"/>
      <c r="G28" s="68">
        <v>2020</v>
      </c>
    </row>
    <row r="29" spans="1:7">
      <c r="A29" s="2" t="s">
        <v>39</v>
      </c>
      <c r="B29" s="121" t="s">
        <v>447</v>
      </c>
      <c r="C29" s="58">
        <v>0.55900000000000005</v>
      </c>
      <c r="D29" s="121" t="s">
        <v>447</v>
      </c>
      <c r="E29" s="81">
        <v>0.56499999999999995</v>
      </c>
      <c r="F29" s="121" t="s">
        <v>447</v>
      </c>
      <c r="G29" s="81">
        <v>0.56999999999999995</v>
      </c>
    </row>
    <row r="30" spans="1:7" ht="17.5">
      <c r="A30" s="2" t="s">
        <v>744</v>
      </c>
      <c r="B30" s="121" t="s">
        <v>447</v>
      </c>
      <c r="C30" s="58">
        <v>0.47</v>
      </c>
      <c r="D30" s="150"/>
      <c r="E30" s="81">
        <v>0.51700000000000002</v>
      </c>
      <c r="F30" s="151"/>
      <c r="G30" s="81">
        <v>0.51700000000000002</v>
      </c>
    </row>
    <row r="31" spans="1:7" ht="17.5">
      <c r="A31" s="2" t="s">
        <v>745</v>
      </c>
      <c r="B31" s="121" t="s">
        <v>447</v>
      </c>
      <c r="C31" s="58">
        <v>0.20699999999999999</v>
      </c>
      <c r="D31" s="150"/>
      <c r="E31" s="81">
        <v>0.23300000000000001</v>
      </c>
      <c r="F31" s="151"/>
      <c r="G31" s="81">
        <v>0.23300000000000001</v>
      </c>
    </row>
    <row r="32" spans="1:7" ht="17.5">
      <c r="A32" s="2" t="s">
        <v>746</v>
      </c>
      <c r="B32" s="121" t="s">
        <v>447</v>
      </c>
      <c r="C32" s="58">
        <v>0.35099999999999998</v>
      </c>
      <c r="D32" s="121" t="s">
        <v>447</v>
      </c>
      <c r="E32" s="81">
        <v>0.33800000000000002</v>
      </c>
      <c r="F32" s="121" t="s">
        <v>447</v>
      </c>
      <c r="G32" s="81">
        <v>0.38400000000000001</v>
      </c>
    </row>
    <row r="33" spans="1:7" ht="17.5">
      <c r="A33" s="2" t="s">
        <v>747</v>
      </c>
      <c r="B33" s="121" t="s">
        <v>447</v>
      </c>
      <c r="C33" s="58">
        <v>0.45900000000000002</v>
      </c>
      <c r="D33" s="121" t="s">
        <v>447</v>
      </c>
      <c r="E33" s="81">
        <v>0.45500000000000002</v>
      </c>
      <c r="F33" s="121" t="s">
        <v>447</v>
      </c>
      <c r="G33" s="81">
        <v>0.45300000000000001</v>
      </c>
    </row>
    <row r="34" spans="1:7" ht="17.5">
      <c r="A34" s="2" t="s">
        <v>748</v>
      </c>
      <c r="B34" s="121" t="s">
        <v>447</v>
      </c>
      <c r="C34" s="58">
        <v>0.53900000000000003</v>
      </c>
      <c r="D34" s="150"/>
      <c r="E34" s="81">
        <v>0.54300000000000004</v>
      </c>
      <c r="F34" s="81"/>
      <c r="G34" s="81">
        <v>0.54800000000000004</v>
      </c>
    </row>
    <row r="35" spans="1:7" ht="17.5">
      <c r="A35" s="2" t="s">
        <v>749</v>
      </c>
      <c r="C35" s="58">
        <v>0.38900000000000001</v>
      </c>
      <c r="D35" s="58"/>
      <c r="E35" s="81">
        <v>0.38700000000000001</v>
      </c>
      <c r="F35" s="81"/>
      <c r="G35" s="81">
        <v>0.39900000000000002</v>
      </c>
    </row>
    <row r="36" spans="1:7" ht="17.5">
      <c r="A36" s="2" t="s">
        <v>750</v>
      </c>
      <c r="C36" s="58">
        <v>0.57099999999999995</v>
      </c>
      <c r="D36" s="58"/>
      <c r="E36" s="81">
        <v>0.57899999999999996</v>
      </c>
      <c r="F36" s="81"/>
      <c r="G36" s="81">
        <v>0.59099999999999997</v>
      </c>
    </row>
    <row r="37" spans="1:7" ht="17.5">
      <c r="A37" s="2" t="s">
        <v>1022</v>
      </c>
      <c r="C37" s="58">
        <v>0.39700000000000002</v>
      </c>
      <c r="D37" s="58"/>
      <c r="E37" s="81">
        <v>0.39100000000000001</v>
      </c>
      <c r="F37" s="81"/>
      <c r="G37" s="2" t="s">
        <v>1023</v>
      </c>
    </row>
    <row r="38" spans="1:7" ht="17.5">
      <c r="A38" s="68" t="s">
        <v>789</v>
      </c>
      <c r="B38" s="68"/>
      <c r="C38" s="148"/>
      <c r="D38" s="148"/>
      <c r="E38" s="148"/>
      <c r="F38" s="148"/>
      <c r="G38" s="148"/>
    </row>
    <row r="39" spans="1:7">
      <c r="A39" s="2" t="s">
        <v>39</v>
      </c>
      <c r="B39" s="121" t="s">
        <v>447</v>
      </c>
      <c r="C39" s="58">
        <v>0.54200000000000004</v>
      </c>
      <c r="D39" s="121" t="s">
        <v>447</v>
      </c>
      <c r="E39" s="81">
        <v>0.55100000000000005</v>
      </c>
      <c r="F39" s="121" t="s">
        <v>447</v>
      </c>
      <c r="G39" s="81">
        <v>0.55400000000000005</v>
      </c>
    </row>
    <row r="40" spans="1:7" ht="17.5">
      <c r="A40" s="2" t="s">
        <v>744</v>
      </c>
      <c r="B40" s="121" t="s">
        <v>447</v>
      </c>
      <c r="C40" s="58">
        <v>0.47499999999999998</v>
      </c>
      <c r="D40" s="150"/>
      <c r="E40" s="81">
        <v>0.47599999999999998</v>
      </c>
      <c r="F40" s="151"/>
      <c r="G40" s="81">
        <v>0.47499999999999998</v>
      </c>
    </row>
    <row r="41" spans="1:7" ht="17.5">
      <c r="A41" s="2" t="s">
        <v>746</v>
      </c>
      <c r="B41" s="121" t="s">
        <v>447</v>
      </c>
      <c r="C41" s="58">
        <v>0.40300000000000002</v>
      </c>
      <c r="D41" s="121" t="s">
        <v>447</v>
      </c>
      <c r="E41" s="81">
        <v>0.4</v>
      </c>
      <c r="F41" s="121" t="s">
        <v>447</v>
      </c>
      <c r="G41" s="81">
        <v>0.4</v>
      </c>
    </row>
    <row r="42" spans="1:7" ht="17.5">
      <c r="A42" s="2" t="s">
        <v>747</v>
      </c>
      <c r="B42" s="121" t="s">
        <v>447</v>
      </c>
      <c r="C42" s="58">
        <v>0.45800000000000002</v>
      </c>
      <c r="D42" s="121" t="s">
        <v>447</v>
      </c>
      <c r="E42" s="81">
        <v>0.45500000000000002</v>
      </c>
      <c r="F42" s="121" t="s">
        <v>447</v>
      </c>
      <c r="G42" s="81">
        <v>0.45100000000000001</v>
      </c>
    </row>
    <row r="43" spans="1:7" ht="17.5">
      <c r="A43" s="2" t="s">
        <v>748</v>
      </c>
      <c r="B43" s="121" t="s">
        <v>447</v>
      </c>
      <c r="C43" s="58">
        <v>0.55000000000000004</v>
      </c>
      <c r="D43" s="150"/>
      <c r="E43" s="81">
        <v>0.55700000000000005</v>
      </c>
      <c r="F43" s="81"/>
      <c r="G43" s="81">
        <v>0.56499999999999995</v>
      </c>
    </row>
    <row r="44" spans="1:7" ht="17.5">
      <c r="A44" s="68" t="s">
        <v>790</v>
      </c>
      <c r="B44" s="68"/>
      <c r="C44" s="148"/>
      <c r="D44" s="148"/>
      <c r="E44" s="148"/>
      <c r="F44" s="148"/>
      <c r="G44" s="148"/>
    </row>
    <row r="45" spans="1:7">
      <c r="A45" s="2" t="s">
        <v>39</v>
      </c>
      <c r="C45" s="58">
        <v>0.61</v>
      </c>
      <c r="D45" s="58"/>
      <c r="E45" s="81">
        <v>0.61</v>
      </c>
      <c r="F45" s="81"/>
      <c r="G45" s="81">
        <v>0.61299999999999999</v>
      </c>
    </row>
    <row r="46" spans="1:7" ht="17.5">
      <c r="A46" s="2" t="s">
        <v>751</v>
      </c>
      <c r="C46" s="58">
        <v>0.49199999999999999</v>
      </c>
      <c r="D46" s="58"/>
      <c r="E46" s="81">
        <v>0.48499999999999999</v>
      </c>
      <c r="F46" s="81"/>
      <c r="G46" s="81">
        <v>0.49</v>
      </c>
    </row>
    <row r="47" spans="1:7" ht="17.5">
      <c r="A47" s="2" t="s">
        <v>752</v>
      </c>
      <c r="C47" s="58">
        <v>0.29199999999999998</v>
      </c>
      <c r="D47" s="58"/>
      <c r="E47" s="81">
        <v>0.25</v>
      </c>
      <c r="F47" s="81"/>
      <c r="G47" s="81">
        <v>0.245</v>
      </c>
    </row>
    <row r="48" spans="1:7" ht="17.5">
      <c r="A48" s="2" t="s">
        <v>753</v>
      </c>
      <c r="C48" s="58">
        <v>0.495</v>
      </c>
      <c r="D48" s="58"/>
      <c r="E48" s="81">
        <v>0.49099999999999999</v>
      </c>
      <c r="F48" s="81"/>
      <c r="G48" s="81">
        <v>0.496</v>
      </c>
    </row>
    <row r="49" spans="1:7">
      <c r="C49" s="96"/>
      <c r="D49" s="96"/>
      <c r="E49" s="97"/>
      <c r="F49" s="97"/>
      <c r="G49" s="97"/>
    </row>
    <row r="50" spans="1:7" s="15" customFormat="1" ht="13.5">
      <c r="A50" s="208" t="s">
        <v>754</v>
      </c>
      <c r="B50" s="208"/>
      <c r="C50" s="208"/>
      <c r="D50" s="208"/>
      <c r="E50" s="208"/>
      <c r="F50" s="208"/>
      <c r="G50" s="208"/>
    </row>
    <row r="51" spans="1:7" s="15" customFormat="1" ht="27" customHeight="1">
      <c r="A51" s="208" t="s">
        <v>755</v>
      </c>
      <c r="B51" s="208"/>
      <c r="C51" s="208"/>
      <c r="D51" s="208"/>
      <c r="E51" s="208"/>
      <c r="F51" s="208"/>
      <c r="G51" s="208"/>
    </row>
    <row r="52" spans="1:7" s="15" customFormat="1" ht="27" customHeight="1">
      <c r="A52" s="208" t="s">
        <v>756</v>
      </c>
      <c r="B52" s="208"/>
      <c r="C52" s="208"/>
      <c r="D52" s="208"/>
      <c r="E52" s="208"/>
      <c r="F52" s="208"/>
      <c r="G52" s="208"/>
    </row>
    <row r="53" spans="1:7" s="15" customFormat="1" ht="13.5">
      <c r="A53" s="208" t="s">
        <v>757</v>
      </c>
      <c r="B53" s="208"/>
      <c r="C53" s="208"/>
      <c r="D53" s="208"/>
      <c r="E53" s="208"/>
      <c r="F53" s="208"/>
      <c r="G53" s="208"/>
    </row>
    <row r="54" spans="1:7" s="15" customFormat="1" ht="13.5">
      <c r="A54" s="208" t="s">
        <v>758</v>
      </c>
      <c r="B54" s="208"/>
      <c r="C54" s="208"/>
      <c r="D54" s="208"/>
      <c r="E54" s="208"/>
      <c r="F54" s="208"/>
      <c r="G54" s="208"/>
    </row>
    <row r="55" spans="1:7" s="15" customFormat="1" ht="13.5">
      <c r="A55" s="208" t="s">
        <v>759</v>
      </c>
      <c r="B55" s="208"/>
      <c r="C55" s="208"/>
      <c r="D55" s="208"/>
      <c r="E55" s="208"/>
      <c r="F55" s="208"/>
      <c r="G55" s="208"/>
    </row>
    <row r="56" spans="1:7" s="15" customFormat="1" ht="13.5">
      <c r="A56" s="208" t="s">
        <v>760</v>
      </c>
      <c r="B56" s="208"/>
      <c r="C56" s="208"/>
      <c r="D56" s="208"/>
      <c r="E56" s="208"/>
      <c r="F56" s="208"/>
      <c r="G56" s="208"/>
    </row>
    <row r="57" spans="1:7" s="15" customFormat="1" ht="38.15" customHeight="1">
      <c r="A57" s="208" t="s">
        <v>761</v>
      </c>
      <c r="B57" s="208"/>
      <c r="C57" s="208"/>
      <c r="D57" s="208"/>
      <c r="E57" s="208"/>
      <c r="F57" s="208"/>
      <c r="G57" s="208"/>
    </row>
    <row r="58" spans="1:7" s="15" customFormat="1" ht="13.5">
      <c r="A58" s="208" t="s">
        <v>762</v>
      </c>
      <c r="B58" s="208"/>
      <c r="C58" s="208"/>
      <c r="D58" s="208"/>
      <c r="E58" s="208"/>
      <c r="F58" s="208"/>
      <c r="G58" s="208"/>
    </row>
    <row r="59" spans="1:7" s="15" customFormat="1" ht="13.5">
      <c r="A59" s="208" t="s">
        <v>763</v>
      </c>
      <c r="B59" s="208"/>
      <c r="C59" s="208"/>
      <c r="D59" s="208"/>
      <c r="E59" s="208"/>
      <c r="F59" s="208"/>
      <c r="G59" s="208"/>
    </row>
    <row r="60" spans="1:7" s="15" customFormat="1" ht="13.5">
      <c r="A60" s="208" t="s">
        <v>764</v>
      </c>
      <c r="B60" s="208"/>
      <c r="C60" s="208"/>
      <c r="D60" s="208"/>
      <c r="E60" s="208"/>
      <c r="F60" s="208"/>
      <c r="G60" s="208"/>
    </row>
    <row r="61" spans="1:7" s="15" customFormat="1" ht="13.5">
      <c r="A61" s="208" t="s">
        <v>765</v>
      </c>
      <c r="B61" s="208"/>
      <c r="C61" s="208"/>
      <c r="D61" s="208"/>
      <c r="E61" s="208"/>
      <c r="F61" s="208"/>
      <c r="G61" s="208"/>
    </row>
    <row r="62" spans="1:7" s="15" customFormat="1" ht="13.5">
      <c r="A62" s="208" t="s">
        <v>766</v>
      </c>
      <c r="B62" s="208"/>
      <c r="C62" s="208"/>
      <c r="D62" s="208"/>
      <c r="E62" s="208"/>
      <c r="F62" s="208"/>
      <c r="G62" s="208"/>
    </row>
    <row r="63" spans="1:7" s="15" customFormat="1" ht="13.5">
      <c r="A63" s="208" t="s">
        <v>767</v>
      </c>
      <c r="B63" s="208"/>
      <c r="C63" s="208"/>
      <c r="D63" s="208"/>
      <c r="E63" s="208"/>
      <c r="F63" s="208"/>
      <c r="G63" s="208"/>
    </row>
    <row r="64" spans="1:7" s="194" customFormat="1" ht="13.5">
      <c r="A64" s="195" t="s">
        <v>1024</v>
      </c>
      <c r="B64" s="195"/>
      <c r="C64" s="195"/>
      <c r="D64" s="195"/>
      <c r="E64" s="195"/>
      <c r="F64" s="195"/>
      <c r="G64" s="195"/>
    </row>
    <row r="65" spans="1:7" s="194" customFormat="1" ht="13.5">
      <c r="A65" s="195" t="s">
        <v>1025</v>
      </c>
      <c r="B65" s="195"/>
      <c r="C65" s="195"/>
      <c r="D65" s="195"/>
      <c r="E65" s="195"/>
      <c r="F65" s="195"/>
      <c r="G65" s="195"/>
    </row>
    <row r="66" spans="1:7"/>
    <row r="67" spans="1:7" ht="17.5">
      <c r="A67" s="12" t="s">
        <v>768</v>
      </c>
      <c r="B67" s="12"/>
    </row>
    <row r="68" spans="1:7">
      <c r="A68" s="179" t="s">
        <v>953</v>
      </c>
      <c r="B68" s="179" t="s">
        <v>974</v>
      </c>
      <c r="C68" s="82" t="s">
        <v>949</v>
      </c>
      <c r="D68" s="179" t="s">
        <v>975</v>
      </c>
      <c r="E68" s="82" t="s">
        <v>950</v>
      </c>
      <c r="F68" s="179" t="s">
        <v>979</v>
      </c>
      <c r="G68" s="82" t="s">
        <v>951</v>
      </c>
    </row>
    <row r="69" spans="1:7" ht="17.5">
      <c r="A69" s="82" t="s">
        <v>791</v>
      </c>
      <c r="B69" s="82"/>
      <c r="C69" s="82"/>
      <c r="D69" s="82"/>
      <c r="E69" s="82"/>
      <c r="F69" s="82"/>
      <c r="G69" s="82"/>
    </row>
    <row r="70" spans="1:7">
      <c r="A70" s="12" t="s">
        <v>344</v>
      </c>
    </row>
    <row r="71" spans="1:7">
      <c r="A71" s="102" t="s">
        <v>39</v>
      </c>
      <c r="C71" s="58">
        <v>0.42799999999999999</v>
      </c>
      <c r="D71" s="58"/>
      <c r="E71" s="81">
        <v>0.41399999999999998</v>
      </c>
      <c r="F71" s="81"/>
      <c r="G71" s="81">
        <v>0.40400000000000003</v>
      </c>
    </row>
    <row r="72" spans="1:7" ht="17.5">
      <c r="A72" s="102" t="s">
        <v>769</v>
      </c>
      <c r="C72" s="58">
        <v>0.26200000000000001</v>
      </c>
      <c r="D72" s="58"/>
      <c r="E72" s="81">
        <v>0.219</v>
      </c>
      <c r="F72" s="81"/>
      <c r="G72" s="81">
        <v>0.20300000000000001</v>
      </c>
    </row>
    <row r="73" spans="1:7" ht="17.5">
      <c r="A73" s="102" t="s">
        <v>770</v>
      </c>
      <c r="C73" s="58">
        <v>0.44600000000000001</v>
      </c>
      <c r="D73" s="58"/>
      <c r="E73" s="81">
        <v>0.42899999999999999</v>
      </c>
      <c r="F73" s="81"/>
      <c r="G73" s="81">
        <v>0.40899999999999997</v>
      </c>
    </row>
    <row r="74" spans="1:7" ht="17.5">
      <c r="A74" s="82" t="s">
        <v>791</v>
      </c>
      <c r="B74" s="82"/>
      <c r="C74" s="149"/>
      <c r="D74" s="149"/>
      <c r="E74" s="149"/>
      <c r="F74" s="149"/>
      <c r="G74" s="149"/>
    </row>
    <row r="75" spans="1:7">
      <c r="A75" s="12" t="s">
        <v>345</v>
      </c>
      <c r="C75" s="81"/>
      <c r="D75" s="58"/>
      <c r="E75" s="81"/>
      <c r="F75" s="81"/>
      <c r="G75" s="81"/>
    </row>
    <row r="76" spans="1:7">
      <c r="A76" s="102" t="s">
        <v>39</v>
      </c>
      <c r="C76" s="58">
        <v>0.22700000000000001</v>
      </c>
      <c r="D76" s="58"/>
      <c r="E76" s="81">
        <v>0.221</v>
      </c>
      <c r="F76" s="81"/>
      <c r="G76" s="81">
        <v>0.215</v>
      </c>
    </row>
    <row r="77" spans="1:7" ht="17.5">
      <c r="A77" s="102" t="s">
        <v>769</v>
      </c>
      <c r="C77" s="58">
        <v>0.11</v>
      </c>
      <c r="D77" s="58"/>
      <c r="E77" s="81">
        <v>8.6999999999999994E-2</v>
      </c>
      <c r="F77" s="81"/>
      <c r="G77" s="81">
        <v>7.6999999999999999E-2</v>
      </c>
    </row>
    <row r="78" spans="1:7" ht="17.5">
      <c r="A78" s="102" t="s">
        <v>770</v>
      </c>
      <c r="C78" s="58">
        <v>0.20699999999999999</v>
      </c>
      <c r="D78" s="58"/>
      <c r="E78" s="81">
        <v>0.19700000000000001</v>
      </c>
      <c r="F78" s="81"/>
      <c r="G78" s="81">
        <v>0.184</v>
      </c>
    </row>
    <row r="79" spans="1:7" ht="17.5">
      <c r="A79" s="82" t="s">
        <v>791</v>
      </c>
      <c r="B79" s="82"/>
      <c r="C79" s="149"/>
      <c r="D79" s="149"/>
      <c r="E79" s="149"/>
      <c r="F79" s="149"/>
      <c r="G79" s="149"/>
    </row>
    <row r="80" spans="1:7" ht="17.5">
      <c r="A80" s="12" t="s">
        <v>793</v>
      </c>
      <c r="C80" s="81"/>
      <c r="D80" s="58"/>
      <c r="E80" s="81"/>
      <c r="F80" s="81"/>
      <c r="G80" s="81"/>
    </row>
    <row r="81" spans="1:7">
      <c r="A81" s="102" t="s">
        <v>39</v>
      </c>
      <c r="C81" s="58">
        <v>7.2999999999999995E-2</v>
      </c>
      <c r="D81" s="58"/>
      <c r="E81" s="81">
        <v>5.7000000000000002E-2</v>
      </c>
      <c r="F81" s="81"/>
      <c r="G81" s="81">
        <v>5.0999999999999997E-2</v>
      </c>
    </row>
    <row r="82" spans="1:7" ht="17.5">
      <c r="A82" s="102" t="s">
        <v>769</v>
      </c>
      <c r="C82" s="58">
        <v>0.03</v>
      </c>
      <c r="D82" s="58"/>
      <c r="E82" s="81">
        <v>2.5000000000000001E-2</v>
      </c>
      <c r="F82" s="81"/>
      <c r="G82" s="81">
        <v>1.0999999999999999E-2</v>
      </c>
    </row>
    <row r="83" spans="1:7" ht="17.5">
      <c r="A83" s="102" t="s">
        <v>770</v>
      </c>
      <c r="C83" s="58">
        <v>6.0999999999999999E-2</v>
      </c>
      <c r="D83" s="58"/>
      <c r="E83" s="81">
        <v>4.2999999999999997E-2</v>
      </c>
      <c r="F83" s="81"/>
      <c r="G83" s="81">
        <v>3.5000000000000003E-2</v>
      </c>
    </row>
    <row r="84" spans="1:7" ht="17.5">
      <c r="A84" s="82" t="s">
        <v>791</v>
      </c>
      <c r="B84" s="82"/>
      <c r="C84" s="149"/>
      <c r="D84" s="149"/>
      <c r="E84" s="149"/>
      <c r="F84" s="149"/>
      <c r="G84" s="149"/>
    </row>
    <row r="85" spans="1:7" ht="17.5">
      <c r="A85" s="12" t="s">
        <v>794</v>
      </c>
      <c r="C85" s="58"/>
      <c r="D85" s="58"/>
      <c r="E85" s="81"/>
      <c r="F85" s="81"/>
      <c r="G85" s="81"/>
    </row>
    <row r="86" spans="1:7">
      <c r="A86" s="102" t="s">
        <v>39</v>
      </c>
      <c r="C86" s="58">
        <v>0.28899999999999998</v>
      </c>
      <c r="D86" s="58"/>
      <c r="E86" s="81">
        <v>0.27100000000000002</v>
      </c>
      <c r="F86" s="81"/>
      <c r="G86" s="81">
        <v>0.25700000000000001</v>
      </c>
    </row>
    <row r="87" spans="1:7" ht="17.5">
      <c r="A87" s="102" t="s">
        <v>769</v>
      </c>
      <c r="C87" s="58">
        <v>0.17599999999999999</v>
      </c>
      <c r="D87" s="58"/>
      <c r="E87" s="81">
        <v>0.153</v>
      </c>
      <c r="F87" s="81"/>
      <c r="G87" s="81">
        <v>0.14299999999999999</v>
      </c>
    </row>
    <row r="88" spans="1:7" ht="17.5">
      <c r="A88" s="102" t="s">
        <v>770</v>
      </c>
      <c r="C88" s="58">
        <v>0.32400000000000001</v>
      </c>
      <c r="D88" s="58"/>
      <c r="E88" s="81">
        <v>0.31</v>
      </c>
      <c r="F88" s="81"/>
      <c r="G88" s="81">
        <v>0.29399999999999998</v>
      </c>
    </row>
    <row r="89" spans="1:7" ht="17.5">
      <c r="A89" s="82" t="s">
        <v>791</v>
      </c>
      <c r="B89" s="82"/>
      <c r="C89" s="149"/>
      <c r="D89" s="149"/>
      <c r="E89" s="149"/>
      <c r="F89" s="149"/>
      <c r="G89" s="149"/>
    </row>
    <row r="90" spans="1:7" ht="17.5">
      <c r="A90" s="12" t="s">
        <v>795</v>
      </c>
      <c r="C90" s="58"/>
      <c r="D90" s="58"/>
      <c r="E90" s="81"/>
      <c r="F90" s="81"/>
      <c r="G90" s="81"/>
    </row>
    <row r="91" spans="1:7">
      <c r="A91" s="102" t="s">
        <v>39</v>
      </c>
      <c r="C91" s="58">
        <v>8.2000000000000003E-2</v>
      </c>
      <c r="D91" s="58"/>
      <c r="E91" s="81">
        <v>8.2000000000000003E-2</v>
      </c>
      <c r="F91" s="81"/>
      <c r="G91" s="81">
        <v>0.08</v>
      </c>
    </row>
    <row r="92" spans="1:7" ht="17.5">
      <c r="A92" s="102" t="s">
        <v>769</v>
      </c>
      <c r="C92" s="58">
        <v>4.2999999999999997E-2</v>
      </c>
      <c r="D92" s="58"/>
      <c r="E92" s="81">
        <v>4.2999999999999997E-2</v>
      </c>
      <c r="F92" s="81"/>
      <c r="G92" s="81">
        <v>4.5999999999999999E-2</v>
      </c>
    </row>
    <row r="93" spans="1:7" ht="17.5">
      <c r="A93" s="102" t="s">
        <v>770</v>
      </c>
      <c r="C93" s="58">
        <v>7.1999999999999995E-2</v>
      </c>
      <c r="D93" s="58"/>
      <c r="E93" s="81">
        <v>7.1999999999999995E-2</v>
      </c>
      <c r="F93" s="81"/>
      <c r="G93" s="81">
        <v>6.7000000000000004E-2</v>
      </c>
    </row>
    <row r="94" spans="1:7" ht="17.5">
      <c r="A94" s="82" t="s">
        <v>791</v>
      </c>
      <c r="B94" s="82"/>
      <c r="C94" s="149"/>
      <c r="D94" s="149"/>
      <c r="E94" s="149"/>
      <c r="F94" s="149"/>
      <c r="G94" s="149"/>
    </row>
    <row r="95" spans="1:7" ht="17.5">
      <c r="A95" s="12" t="s">
        <v>796</v>
      </c>
      <c r="C95" s="58"/>
      <c r="D95" s="58"/>
      <c r="E95" s="81"/>
      <c r="F95" s="81"/>
      <c r="G95" s="81"/>
    </row>
    <row r="96" spans="1:7">
      <c r="A96" s="102" t="s">
        <v>39</v>
      </c>
      <c r="B96" s="152" t="s">
        <v>447</v>
      </c>
      <c r="C96" s="58">
        <v>0.42</v>
      </c>
      <c r="D96" s="152" t="s">
        <v>447</v>
      </c>
      <c r="E96" s="81">
        <v>0.40300000000000002</v>
      </c>
      <c r="F96" s="152" t="s">
        <v>447</v>
      </c>
      <c r="G96" s="81">
        <v>0.39200000000000002</v>
      </c>
    </row>
    <row r="97" spans="1:8" ht="17.5">
      <c r="A97" s="102" t="s">
        <v>769</v>
      </c>
      <c r="B97" s="152" t="s">
        <v>447</v>
      </c>
      <c r="C97" s="58">
        <v>0.249</v>
      </c>
      <c r="D97" s="152" t="s">
        <v>447</v>
      </c>
      <c r="E97" s="81">
        <v>0.21</v>
      </c>
      <c r="F97" s="152" t="s">
        <v>447</v>
      </c>
      <c r="G97" s="81">
        <v>0.19600000000000001</v>
      </c>
    </row>
    <row r="98" spans="1:8" ht="17.5">
      <c r="A98" s="102" t="s">
        <v>770</v>
      </c>
      <c r="B98" s="152" t="s">
        <v>447</v>
      </c>
      <c r="C98" s="58">
        <v>0.44</v>
      </c>
      <c r="D98" s="152" t="s">
        <v>447</v>
      </c>
      <c r="E98" s="81">
        <v>0.41899999999999998</v>
      </c>
      <c r="F98" s="152" t="s">
        <v>447</v>
      </c>
      <c r="G98" s="81">
        <v>0.4</v>
      </c>
    </row>
    <row r="99" spans="1:8" ht="17.5">
      <c r="A99" s="82" t="s">
        <v>792</v>
      </c>
      <c r="B99" s="107"/>
      <c r="C99" s="149"/>
      <c r="D99" s="149"/>
      <c r="E99" s="145"/>
      <c r="F99" s="145"/>
      <c r="G99" s="145"/>
    </row>
    <row r="100" spans="1:8">
      <c r="A100" s="12" t="s">
        <v>346</v>
      </c>
      <c r="C100" s="81"/>
      <c r="D100" s="58"/>
      <c r="E100" s="58"/>
      <c r="F100" s="58"/>
      <c r="G100" s="58"/>
      <c r="H100" s="47"/>
    </row>
    <row r="101" spans="1:8">
      <c r="A101" s="102" t="s">
        <v>39</v>
      </c>
      <c r="C101" s="58">
        <v>0.36799999999999999</v>
      </c>
      <c r="D101" s="58"/>
      <c r="E101" s="81">
        <v>0.376</v>
      </c>
      <c r="F101" s="81"/>
      <c r="G101" s="81">
        <v>0.36899999999999999</v>
      </c>
    </row>
    <row r="102" spans="1:8" ht="17.5">
      <c r="A102" s="102" t="s">
        <v>771</v>
      </c>
      <c r="C102" s="58">
        <v>0.16</v>
      </c>
      <c r="D102" s="58"/>
      <c r="E102" s="81">
        <v>0.14399999999999999</v>
      </c>
      <c r="F102" s="81"/>
      <c r="G102" s="81">
        <v>0.109</v>
      </c>
    </row>
    <row r="103" spans="1:8" ht="17.5">
      <c r="A103" s="102" t="s">
        <v>772</v>
      </c>
      <c r="C103" s="58">
        <v>0.29299999999999998</v>
      </c>
      <c r="D103" s="58"/>
      <c r="E103" s="81">
        <v>0.28999999999999998</v>
      </c>
      <c r="F103" s="81"/>
      <c r="G103" s="81">
        <v>0.29099999999999998</v>
      </c>
    </row>
    <row r="104" spans="1:8" ht="17.5">
      <c r="A104" s="82" t="s">
        <v>791</v>
      </c>
      <c r="B104" s="82"/>
      <c r="C104" s="149"/>
      <c r="D104" s="149"/>
      <c r="E104" s="149"/>
      <c r="F104" s="149"/>
      <c r="G104" s="149"/>
    </row>
    <row r="105" spans="1:8" ht="17.5">
      <c r="A105" s="12" t="s">
        <v>797</v>
      </c>
      <c r="C105" s="58"/>
      <c r="D105" s="58"/>
      <c r="E105" s="81"/>
      <c r="F105" s="81"/>
      <c r="G105" s="81"/>
    </row>
    <row r="106" spans="1:8">
      <c r="A106" s="102" t="s">
        <v>39</v>
      </c>
      <c r="B106" s="152" t="s">
        <v>447</v>
      </c>
      <c r="C106" s="58">
        <v>0.01</v>
      </c>
      <c r="D106" s="152" t="s">
        <v>447</v>
      </c>
      <c r="E106" s="81">
        <v>1.2E-2</v>
      </c>
      <c r="F106" s="152" t="s">
        <v>447</v>
      </c>
      <c r="G106" s="81">
        <v>1.4999999999999999E-2</v>
      </c>
    </row>
    <row r="107" spans="1:8" ht="17.5">
      <c r="A107" s="102" t="s">
        <v>769</v>
      </c>
      <c r="B107" s="152" t="s">
        <v>447</v>
      </c>
      <c r="C107" s="58">
        <v>1.4999999999999999E-2</v>
      </c>
      <c r="D107" s="58"/>
      <c r="E107" s="81">
        <v>1.0999999999999999E-2</v>
      </c>
      <c r="F107" s="81"/>
      <c r="G107" s="81">
        <v>1.0999999999999999E-2</v>
      </c>
    </row>
    <row r="108" spans="1:8" ht="17.5">
      <c r="A108" s="102" t="s">
        <v>770</v>
      </c>
      <c r="B108" s="152" t="s">
        <v>447</v>
      </c>
      <c r="C108" s="58">
        <v>8.0000000000000002E-3</v>
      </c>
      <c r="D108" s="58"/>
      <c r="E108" s="81">
        <v>0.01</v>
      </c>
      <c r="F108" s="81"/>
      <c r="G108" s="81">
        <v>1.0999999999999999E-2</v>
      </c>
    </row>
    <row r="109" spans="1:8" ht="17.5">
      <c r="A109" s="82" t="s">
        <v>791</v>
      </c>
      <c r="B109" s="82"/>
      <c r="C109" s="149"/>
      <c r="D109" s="149"/>
      <c r="E109" s="149"/>
      <c r="F109" s="149"/>
      <c r="G109" s="149"/>
    </row>
    <row r="110" spans="1:8" ht="17.5">
      <c r="A110" s="12" t="s">
        <v>798</v>
      </c>
      <c r="C110" s="58"/>
      <c r="D110" s="58"/>
      <c r="E110" s="81"/>
      <c r="F110" s="81"/>
      <c r="G110" s="81"/>
    </row>
    <row r="111" spans="1:8">
      <c r="A111" s="102" t="s">
        <v>39</v>
      </c>
      <c r="B111" s="152" t="s">
        <v>447</v>
      </c>
      <c r="C111" s="58">
        <v>8.3000000000000004E-2</v>
      </c>
      <c r="D111" s="152" t="s">
        <v>447</v>
      </c>
      <c r="E111" s="81">
        <v>8.7999999999999995E-2</v>
      </c>
      <c r="F111" s="152" t="s">
        <v>447</v>
      </c>
      <c r="G111" s="81">
        <v>0.08</v>
      </c>
    </row>
    <row r="112" spans="1:8" ht="17.5">
      <c r="A112" s="102" t="s">
        <v>769</v>
      </c>
      <c r="B112" s="152" t="s">
        <v>447</v>
      </c>
      <c r="C112" s="58">
        <v>6.9000000000000006E-2</v>
      </c>
      <c r="D112" s="58"/>
      <c r="E112" s="81">
        <v>5.8999999999999997E-2</v>
      </c>
      <c r="F112" s="81"/>
      <c r="G112" s="81">
        <v>6.0999999999999999E-2</v>
      </c>
    </row>
    <row r="113" spans="1:7" ht="17.5">
      <c r="A113" s="102" t="s">
        <v>770</v>
      </c>
      <c r="B113" s="152" t="s">
        <v>447</v>
      </c>
      <c r="C113" s="58">
        <v>8.2000000000000003E-2</v>
      </c>
      <c r="D113" s="58"/>
      <c r="E113" s="81">
        <v>8.4000000000000005E-2</v>
      </c>
      <c r="F113" s="81"/>
      <c r="G113" s="81">
        <v>7.3999999999999996E-2</v>
      </c>
    </row>
    <row r="114" spans="1:7" ht="17.5">
      <c r="A114" s="82" t="s">
        <v>791</v>
      </c>
      <c r="B114" s="82"/>
      <c r="C114" s="149"/>
      <c r="D114" s="149"/>
      <c r="E114" s="149"/>
      <c r="F114" s="149"/>
      <c r="G114" s="149"/>
    </row>
    <row r="115" spans="1:7" ht="17.5">
      <c r="A115" s="12" t="s">
        <v>799</v>
      </c>
      <c r="C115" s="58"/>
      <c r="D115" s="58"/>
      <c r="E115" s="81"/>
      <c r="F115" s="81"/>
      <c r="G115" s="81"/>
    </row>
    <row r="116" spans="1:7">
      <c r="A116" s="102" t="s">
        <v>39</v>
      </c>
      <c r="C116" s="58">
        <v>3.5000000000000003E-2</v>
      </c>
      <c r="D116" s="58"/>
      <c r="E116" s="81">
        <v>3.3000000000000002E-2</v>
      </c>
      <c r="F116" s="81"/>
      <c r="G116" s="81">
        <v>2.9000000000000001E-2</v>
      </c>
    </row>
    <row r="117" spans="1:7" ht="17.5">
      <c r="A117" s="102" t="s">
        <v>769</v>
      </c>
      <c r="C117" s="58">
        <v>3.2000000000000001E-2</v>
      </c>
      <c r="D117" s="58"/>
      <c r="E117" s="81">
        <v>3.2000000000000001E-2</v>
      </c>
      <c r="F117" s="81"/>
      <c r="G117" s="81">
        <v>3.3000000000000002E-2</v>
      </c>
    </row>
    <row r="118" spans="1:7" ht="17.5">
      <c r="A118" s="102" t="s">
        <v>770</v>
      </c>
      <c r="C118" s="58">
        <v>3.1E-2</v>
      </c>
      <c r="D118" s="58"/>
      <c r="E118" s="81">
        <v>2.9000000000000001E-2</v>
      </c>
      <c r="F118" s="81"/>
      <c r="G118" s="81">
        <v>2.5999999999999999E-2</v>
      </c>
    </row>
    <row r="119" spans="1:7">
      <c r="C119" s="96"/>
      <c r="D119" s="96"/>
      <c r="E119" s="97"/>
      <c r="F119" s="97"/>
      <c r="G119" s="97"/>
    </row>
    <row r="120" spans="1:7" s="15" customFormat="1" ht="13.5">
      <c r="A120" s="208" t="s">
        <v>773</v>
      </c>
      <c r="B120" s="208"/>
      <c r="C120" s="208"/>
      <c r="D120" s="208"/>
      <c r="E120" s="208"/>
      <c r="F120" s="208"/>
      <c r="G120" s="208"/>
    </row>
    <row r="121" spans="1:7" s="15" customFormat="1" ht="13.5">
      <c r="A121" s="208" t="s">
        <v>774</v>
      </c>
      <c r="B121" s="208"/>
      <c r="C121" s="208"/>
      <c r="D121" s="208"/>
      <c r="E121" s="208"/>
      <c r="F121" s="208"/>
      <c r="G121" s="208"/>
    </row>
    <row r="122" spans="1:7" s="15" customFormat="1" ht="13.5">
      <c r="A122" s="208" t="s">
        <v>775</v>
      </c>
      <c r="B122" s="208"/>
      <c r="C122" s="208"/>
      <c r="D122" s="208"/>
      <c r="E122" s="208"/>
      <c r="F122" s="208"/>
      <c r="G122" s="208"/>
    </row>
    <row r="123" spans="1:7" s="15" customFormat="1" ht="13.5">
      <c r="A123" s="208" t="s">
        <v>776</v>
      </c>
      <c r="B123" s="208"/>
      <c r="C123" s="208"/>
      <c r="D123" s="208"/>
      <c r="E123" s="208"/>
      <c r="F123" s="208"/>
      <c r="G123" s="208"/>
    </row>
    <row r="124" spans="1:7" s="15" customFormat="1" ht="13.5">
      <c r="A124" s="208" t="s">
        <v>777</v>
      </c>
      <c r="B124" s="208"/>
      <c r="C124" s="208"/>
      <c r="D124" s="208"/>
      <c r="E124" s="208"/>
      <c r="F124" s="208"/>
      <c r="G124" s="208"/>
    </row>
    <row r="125" spans="1:7" s="15" customFormat="1" ht="13.5">
      <c r="A125" s="208" t="s">
        <v>778</v>
      </c>
      <c r="B125" s="208"/>
      <c r="C125" s="208"/>
      <c r="D125" s="208"/>
      <c r="E125" s="208"/>
      <c r="F125" s="208"/>
      <c r="G125" s="208"/>
    </row>
    <row r="126" spans="1:7" s="15" customFormat="1" ht="13.5">
      <c r="A126" s="208" t="s">
        <v>779</v>
      </c>
      <c r="B126" s="208"/>
      <c r="C126" s="208"/>
      <c r="D126" s="208"/>
      <c r="E126" s="208"/>
      <c r="F126" s="208"/>
      <c r="G126" s="208"/>
    </row>
    <row r="127" spans="1:7" s="15" customFormat="1" ht="13.5">
      <c r="A127" s="208" t="s">
        <v>780</v>
      </c>
      <c r="B127" s="208"/>
      <c r="C127" s="208"/>
      <c r="D127" s="208"/>
      <c r="E127" s="208"/>
      <c r="F127" s="208"/>
      <c r="G127" s="208"/>
    </row>
    <row r="128" spans="1:7" s="15" customFormat="1" ht="13.5">
      <c r="A128" s="208" t="s">
        <v>781</v>
      </c>
      <c r="B128" s="208"/>
      <c r="C128" s="208"/>
      <c r="D128" s="208"/>
      <c r="E128" s="208"/>
      <c r="F128" s="208"/>
      <c r="G128" s="208"/>
    </row>
    <row r="129" spans="1:7" s="15" customFormat="1" ht="13.5">
      <c r="A129" s="208" t="s">
        <v>782</v>
      </c>
      <c r="B129" s="208"/>
      <c r="C129" s="208"/>
      <c r="D129" s="208"/>
      <c r="E129" s="208"/>
      <c r="F129" s="208"/>
      <c r="G129" s="208"/>
    </row>
    <row r="130" spans="1:7" s="15" customFormat="1" ht="13.5">
      <c r="A130" s="208" t="s">
        <v>783</v>
      </c>
      <c r="B130" s="208"/>
      <c r="C130" s="208"/>
      <c r="D130" s="208"/>
      <c r="E130" s="208"/>
      <c r="F130" s="208"/>
      <c r="G130" s="208"/>
    </row>
    <row r="131" spans="1:7" s="15" customFormat="1" ht="14.15" customHeight="1">
      <c r="A131" s="208" t="s">
        <v>784</v>
      </c>
      <c r="B131" s="208"/>
      <c r="C131" s="208"/>
      <c r="D131" s="208"/>
      <c r="E131" s="208"/>
      <c r="F131" s="208"/>
      <c r="G131" s="208"/>
    </row>
    <row r="132" spans="1:7" s="15" customFormat="1" ht="27" customHeight="1">
      <c r="A132" s="208" t="s">
        <v>785</v>
      </c>
      <c r="B132" s="208"/>
      <c r="C132" s="208"/>
      <c r="D132" s="208"/>
      <c r="E132" s="208"/>
      <c r="F132" s="208"/>
      <c r="G132" s="208"/>
    </row>
    <row r="133" spans="1:7" s="15" customFormat="1" ht="13.5">
      <c r="A133" s="208" t="s">
        <v>786</v>
      </c>
      <c r="B133" s="208"/>
      <c r="C133" s="208"/>
      <c r="D133" s="208"/>
      <c r="E133" s="208"/>
      <c r="F133" s="208"/>
      <c r="G133" s="208"/>
    </row>
    <row r="134" spans="1:7">
      <c r="A134" s="174" t="s">
        <v>952</v>
      </c>
    </row>
  </sheetData>
  <sheetProtection algorithmName="SHA-512" hashValue="NItPLUZFANuKHjgIunePA7GdpmPmAU3pYvgb5JAQ8tSUwsN7huy/GMS/3NpO6L+f8MCFYyEl+im4mtgki+u2CQ==" saltValue="ALo3Td41A7g1UEJvW2SdYw==" spinCount="100000" sheet="1" objects="1" scenarios="1"/>
  <mergeCells count="28">
    <mergeCell ref="A131:G131"/>
    <mergeCell ref="A53:G53"/>
    <mergeCell ref="A50:G50"/>
    <mergeCell ref="A60:G60"/>
    <mergeCell ref="A59:G59"/>
    <mergeCell ref="A58:G58"/>
    <mergeCell ref="A56:G56"/>
    <mergeCell ref="A55:G55"/>
    <mergeCell ref="A51:G51"/>
    <mergeCell ref="A52:G52"/>
    <mergeCell ref="A54:G54"/>
    <mergeCell ref="A57:G57"/>
    <mergeCell ref="A133:G133"/>
    <mergeCell ref="A63:G63"/>
    <mergeCell ref="A62:G62"/>
    <mergeCell ref="A61:G61"/>
    <mergeCell ref="A132:G132"/>
    <mergeCell ref="A125:G125"/>
    <mergeCell ref="A120:G120"/>
    <mergeCell ref="A121:G121"/>
    <mergeCell ref="A122:G122"/>
    <mergeCell ref="A123:G123"/>
    <mergeCell ref="A124:G124"/>
    <mergeCell ref="A126:G126"/>
    <mergeCell ref="A127:G127"/>
    <mergeCell ref="A128:G128"/>
    <mergeCell ref="A129:G129"/>
    <mergeCell ref="A130:G130"/>
  </mergeCells>
  <hyperlinks>
    <hyperlink ref="A4" location="'Table of Contents'!A1" display="Table of Contents" xr:uid="{C182B53D-A73C-4068-AAD5-66708E38D026}"/>
  </hyperlinks>
  <pageMargins left="0.7" right="0.7" top="0.75" bottom="0.75" header="0.3" footer="0.3"/>
  <pageSetup orientation="portrait" r:id="rId1"/>
  <headerFooter>
    <oddFooter>&amp;L&amp;1#&amp;"Calibri"&amp;10&amp;K000000Internal</oddFooter>
  </headerFooter>
  <tableParts count="2">
    <tablePart r:id="rId2"/>
    <tablePart r:id="rId3"/>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702D8-0A0E-C14B-8F3B-A66335F23152}">
  <dimension ref="A1:D38"/>
  <sheetViews>
    <sheetView workbookViewId="0"/>
  </sheetViews>
  <sheetFormatPr defaultColWidth="0" defaultRowHeight="15.5" zeroHeight="1"/>
  <cols>
    <col min="1" max="1" width="75.83203125" style="2" customWidth="1"/>
    <col min="2" max="4" width="10.83203125" style="2" customWidth="1"/>
    <col min="5" max="16384" width="10.83203125" style="2" hidden="1"/>
  </cols>
  <sheetData>
    <row r="1" spans="1:4">
      <c r="A1" s="174" t="s">
        <v>1000</v>
      </c>
    </row>
    <row r="2" spans="1:4" ht="38.5">
      <c r="A2" s="1" t="s">
        <v>227</v>
      </c>
    </row>
    <row r="3" spans="1:4">
      <c r="A3" s="11" t="s">
        <v>347</v>
      </c>
    </row>
    <row r="4" spans="1:4">
      <c r="A4" s="161" t="s">
        <v>926</v>
      </c>
    </row>
    <row r="5" spans="1:4" ht="17.5">
      <c r="A5" s="12" t="s">
        <v>800</v>
      </c>
    </row>
    <row r="6" spans="1:4">
      <c r="A6" s="177" t="s">
        <v>953</v>
      </c>
      <c r="B6" s="68" t="s">
        <v>949</v>
      </c>
      <c r="C6" s="68" t="s">
        <v>950</v>
      </c>
      <c r="D6" s="68" t="s">
        <v>951</v>
      </c>
    </row>
    <row r="7" spans="1:4">
      <c r="A7" s="2" t="s">
        <v>348</v>
      </c>
      <c r="B7" s="103">
        <v>6216</v>
      </c>
      <c r="C7" s="104">
        <v>5937</v>
      </c>
      <c r="D7" s="104">
        <v>5944</v>
      </c>
    </row>
    <row r="8" spans="1:4">
      <c r="A8" s="2" t="s">
        <v>349</v>
      </c>
      <c r="B8" s="103">
        <v>1281974</v>
      </c>
      <c r="C8" s="104">
        <v>967362</v>
      </c>
      <c r="D8" s="104">
        <v>884101</v>
      </c>
    </row>
    <row r="9" spans="1:4">
      <c r="A9" s="2" t="s">
        <v>350</v>
      </c>
      <c r="B9" s="103">
        <v>87253</v>
      </c>
      <c r="C9" s="104">
        <v>70823</v>
      </c>
      <c r="D9" s="104">
        <v>47731</v>
      </c>
    </row>
    <row r="10" spans="1:4">
      <c r="A10" s="2" t="s">
        <v>351</v>
      </c>
      <c r="B10" s="58">
        <v>0.48599999999999999</v>
      </c>
      <c r="C10" s="81">
        <v>0.56200000000000006</v>
      </c>
      <c r="D10" s="81">
        <v>0.53800000000000003</v>
      </c>
    </row>
    <row r="11" spans="1:4">
      <c r="A11" s="2" t="s">
        <v>352</v>
      </c>
      <c r="B11" s="103">
        <v>54867</v>
      </c>
      <c r="C11" s="104">
        <v>41160</v>
      </c>
      <c r="D11" s="104">
        <v>27087</v>
      </c>
    </row>
    <row r="12" spans="1:4">
      <c r="A12" s="2" t="s">
        <v>353</v>
      </c>
      <c r="B12" s="58">
        <v>0.52400000000000002</v>
      </c>
      <c r="C12" s="81">
        <v>0.54600000000000004</v>
      </c>
      <c r="D12" s="81">
        <v>0.53400000000000003</v>
      </c>
    </row>
    <row r="13" spans="1:4" ht="17.5">
      <c r="A13" s="2" t="s">
        <v>801</v>
      </c>
      <c r="B13" s="101">
        <v>0.54</v>
      </c>
      <c r="C13" s="81">
        <v>0.54200000000000004</v>
      </c>
      <c r="D13" s="81">
        <v>0.53500000000000003</v>
      </c>
    </row>
    <row r="14" spans="1:4">
      <c r="B14" s="101"/>
      <c r="C14" s="97"/>
      <c r="D14" s="97"/>
    </row>
    <row r="15" spans="1:4" s="15" customFormat="1" ht="13.5">
      <c r="A15" s="208" t="s">
        <v>802</v>
      </c>
      <c r="B15" s="208"/>
      <c r="C15" s="208"/>
      <c r="D15" s="208"/>
    </row>
    <row r="16" spans="1:4" s="15" customFormat="1" ht="13.5">
      <c r="A16" s="208" t="s">
        <v>803</v>
      </c>
      <c r="B16" s="208"/>
      <c r="C16" s="208"/>
      <c r="D16" s="208"/>
    </row>
    <row r="17" spans="1:4"/>
    <row r="18" spans="1:4">
      <c r="A18" s="12" t="s">
        <v>354</v>
      </c>
    </row>
    <row r="19" spans="1:4">
      <c r="A19" s="177" t="s">
        <v>953</v>
      </c>
      <c r="B19" s="69" t="s">
        <v>949</v>
      </c>
      <c r="C19" s="69" t="s">
        <v>950</v>
      </c>
      <c r="D19" s="69" t="s">
        <v>951</v>
      </c>
    </row>
    <row r="20" spans="1:4" ht="17.5">
      <c r="A20" s="2" t="s">
        <v>804</v>
      </c>
      <c r="B20" s="153" t="s">
        <v>824</v>
      </c>
      <c r="C20" s="100" t="s">
        <v>825</v>
      </c>
      <c r="D20" s="100" t="s">
        <v>826</v>
      </c>
    </row>
    <row r="21" spans="1:4" ht="17.5">
      <c r="A21" s="2" t="s">
        <v>805</v>
      </c>
      <c r="B21" s="43" t="s">
        <v>355</v>
      </c>
      <c r="C21" s="13" t="s">
        <v>356</v>
      </c>
      <c r="D21" s="13" t="s">
        <v>357</v>
      </c>
    </row>
    <row r="22" spans="1:4">
      <c r="A22" s="2" t="s">
        <v>358</v>
      </c>
      <c r="B22" s="142">
        <v>15.6</v>
      </c>
      <c r="C22" s="13" t="s">
        <v>359</v>
      </c>
      <c r="D22" s="13" t="s">
        <v>232</v>
      </c>
    </row>
    <row r="23" spans="1:4" ht="17.5">
      <c r="A23" s="2" t="s">
        <v>806</v>
      </c>
      <c r="B23" s="43">
        <v>8.6</v>
      </c>
      <c r="C23" s="13" t="s">
        <v>360</v>
      </c>
      <c r="D23" s="13" t="s">
        <v>807</v>
      </c>
    </row>
    <row r="24" spans="1:4" ht="17.5">
      <c r="A24" s="2" t="s">
        <v>808</v>
      </c>
      <c r="B24" s="13"/>
      <c r="C24" s="13"/>
      <c r="D24" s="13"/>
    </row>
    <row r="25" spans="1:4" ht="17.5">
      <c r="A25" s="102" t="s">
        <v>809</v>
      </c>
      <c r="B25" s="43">
        <v>21.8</v>
      </c>
      <c r="C25" s="13" t="s">
        <v>361</v>
      </c>
      <c r="D25" s="13" t="s">
        <v>810</v>
      </c>
    </row>
    <row r="26" spans="1:4" ht="17.5">
      <c r="A26" s="102" t="s">
        <v>811</v>
      </c>
      <c r="B26" s="43">
        <v>36.799999999999997</v>
      </c>
      <c r="C26" s="13" t="s">
        <v>362</v>
      </c>
      <c r="D26" s="13" t="s">
        <v>812</v>
      </c>
    </row>
    <row r="27" spans="1:4" ht="17.5">
      <c r="A27" s="102" t="s">
        <v>813</v>
      </c>
      <c r="B27" s="43">
        <v>71.900000000000006</v>
      </c>
      <c r="C27" s="13" t="s">
        <v>363</v>
      </c>
      <c r="D27" s="13" t="s">
        <v>814</v>
      </c>
    </row>
    <row r="28" spans="1:4">
      <c r="B28" s="43"/>
      <c r="C28" s="13"/>
      <c r="D28" s="13"/>
    </row>
    <row r="29" spans="1:4">
      <c r="A29" s="202" t="s">
        <v>815</v>
      </c>
      <c r="B29" s="202"/>
      <c r="C29" s="202"/>
      <c r="D29" s="202"/>
    </row>
    <row r="30" spans="1:4" ht="28" customHeight="1">
      <c r="A30" s="202" t="s">
        <v>816</v>
      </c>
      <c r="B30" s="202"/>
      <c r="C30" s="202"/>
      <c r="D30" s="202"/>
    </row>
    <row r="31" spans="1:4" ht="39.65" customHeight="1">
      <c r="A31" s="202" t="s">
        <v>817</v>
      </c>
      <c r="B31" s="202"/>
      <c r="C31" s="202"/>
      <c r="D31" s="202"/>
    </row>
    <row r="32" spans="1:4" ht="38.15" customHeight="1">
      <c r="A32" s="202" t="s">
        <v>818</v>
      </c>
      <c r="B32" s="202"/>
      <c r="C32" s="202"/>
      <c r="D32" s="202"/>
    </row>
    <row r="33" spans="1:4" ht="28" customHeight="1">
      <c r="A33" s="202" t="s">
        <v>819</v>
      </c>
      <c r="B33" s="202"/>
      <c r="C33" s="202"/>
      <c r="D33" s="202"/>
    </row>
    <row r="34" spans="1:4">
      <c r="A34" s="202" t="s">
        <v>820</v>
      </c>
      <c r="B34" s="202"/>
      <c r="C34" s="202"/>
      <c r="D34" s="202"/>
    </row>
    <row r="35" spans="1:4">
      <c r="A35" s="202" t="s">
        <v>821</v>
      </c>
      <c r="B35" s="202"/>
      <c r="C35" s="202"/>
      <c r="D35" s="202"/>
    </row>
    <row r="36" spans="1:4" ht="29.15" customHeight="1">
      <c r="A36" s="202" t="s">
        <v>822</v>
      </c>
      <c r="B36" s="202"/>
      <c r="C36" s="202"/>
      <c r="D36" s="202"/>
    </row>
    <row r="37" spans="1:4">
      <c r="A37" s="202" t="s">
        <v>823</v>
      </c>
      <c r="B37" s="202"/>
      <c r="C37" s="202"/>
      <c r="D37" s="202"/>
    </row>
    <row r="38" spans="1:4">
      <c r="A38" s="174" t="s">
        <v>952</v>
      </c>
    </row>
  </sheetData>
  <sheetProtection algorithmName="SHA-512" hashValue="Ft8VodCe6RGcsEtxLy20IeXvAAnWFtz0fLlEJ27Em6cT8weMo3pZuqPjNYM/HebkQ1TmdJBZvSDA67yvglr+nw==" saltValue="TaMji52ClGyB+5Xn0VBClg==" spinCount="100000" sheet="1" objects="1" scenarios="1"/>
  <mergeCells count="11">
    <mergeCell ref="A15:D15"/>
    <mergeCell ref="A16:D16"/>
    <mergeCell ref="A35:D35"/>
    <mergeCell ref="A36:D36"/>
    <mergeCell ref="A37:D37"/>
    <mergeCell ref="A29:D29"/>
    <mergeCell ref="A30:D30"/>
    <mergeCell ref="A31:D31"/>
    <mergeCell ref="A32:D32"/>
    <mergeCell ref="A33:D33"/>
    <mergeCell ref="A34:D34"/>
  </mergeCells>
  <hyperlinks>
    <hyperlink ref="A4" location="'Table of Contents'!A1" display="Table of Contents" xr:uid="{5B1D9EFD-F85D-4177-8401-1C13F6B0E28D}"/>
  </hyperlinks>
  <pageMargins left="0.7" right="0.7" top="0.75" bottom="0.75" header="0.3" footer="0.3"/>
  <pageSetup orientation="portrait" r:id="rId1"/>
  <headerFooter>
    <oddFooter>&amp;L&amp;1#&amp;"Calibri"&amp;10&amp;K000000Internal</oddFooter>
  </headerFooter>
  <tableParts count="2">
    <tablePart r:id="rId2"/>
    <tablePart r:id="rId3"/>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0D001-3666-F247-9FD3-494AD126BF24}">
  <dimension ref="A1:J62"/>
  <sheetViews>
    <sheetView workbookViewId="0"/>
  </sheetViews>
  <sheetFormatPr defaultColWidth="0" defaultRowHeight="15.5" zeroHeight="1"/>
  <cols>
    <col min="1" max="1" width="44.08203125" style="2" customWidth="1"/>
    <col min="2" max="2" width="14.75" style="2" customWidth="1"/>
    <col min="3" max="3" width="15.83203125" style="2" customWidth="1"/>
    <col min="4" max="10" width="10.83203125" style="2" customWidth="1"/>
    <col min="11" max="16384" width="10.83203125" style="2" hidden="1"/>
  </cols>
  <sheetData>
    <row r="1" spans="1:10">
      <c r="A1" s="174" t="s">
        <v>1005</v>
      </c>
    </row>
    <row r="2" spans="1:10" ht="38.5">
      <c r="A2" s="1" t="s">
        <v>227</v>
      </c>
    </row>
    <row r="3" spans="1:10">
      <c r="A3" s="11" t="s">
        <v>347</v>
      </c>
    </row>
    <row r="4" spans="1:10">
      <c r="A4" s="161" t="s">
        <v>926</v>
      </c>
    </row>
    <row r="5" spans="1:10" ht="15.75" customHeight="1">
      <c r="A5" s="93" t="s">
        <v>827</v>
      </c>
      <c r="B5" s="93"/>
      <c r="C5" s="93"/>
      <c r="D5" s="93"/>
      <c r="E5" s="93"/>
      <c r="F5" s="93"/>
      <c r="G5" s="93"/>
      <c r="H5" s="93"/>
      <c r="I5" s="93"/>
      <c r="J5" s="93"/>
    </row>
    <row r="6" spans="1:10" ht="31">
      <c r="A6" s="177" t="s">
        <v>953</v>
      </c>
      <c r="B6" s="131" t="s">
        <v>949</v>
      </c>
      <c r="C6" s="185" t="s">
        <v>1002</v>
      </c>
      <c r="D6" s="131" t="s">
        <v>950</v>
      </c>
      <c r="E6" s="185" t="s">
        <v>1003</v>
      </c>
      <c r="F6" s="131" t="s">
        <v>951</v>
      </c>
      <c r="G6" s="185" t="s">
        <v>1004</v>
      </c>
      <c r="H6" s="69" t="s">
        <v>475</v>
      </c>
      <c r="I6" s="69" t="s">
        <v>476</v>
      </c>
      <c r="J6" s="69" t="s">
        <v>1001</v>
      </c>
    </row>
    <row r="7" spans="1:10">
      <c r="A7" s="68"/>
      <c r="B7" s="68" t="s">
        <v>364</v>
      </c>
      <c r="C7" s="69" t="s">
        <v>445</v>
      </c>
      <c r="D7" s="69" t="s">
        <v>364</v>
      </c>
      <c r="E7" s="69" t="s">
        <v>445</v>
      </c>
      <c r="F7" s="69" t="s">
        <v>364</v>
      </c>
      <c r="G7" s="69" t="s">
        <v>445</v>
      </c>
      <c r="H7" s="69"/>
      <c r="I7" s="69"/>
      <c r="J7" s="69"/>
    </row>
    <row r="8" spans="1:10">
      <c r="A8" s="2" t="s">
        <v>165</v>
      </c>
      <c r="B8" s="52">
        <v>71388</v>
      </c>
      <c r="C8" s="52">
        <v>3875</v>
      </c>
      <c r="D8" s="54">
        <v>65480</v>
      </c>
      <c r="E8" s="54">
        <v>3269</v>
      </c>
      <c r="F8" s="54">
        <v>63800</v>
      </c>
      <c r="G8" s="54">
        <v>2693</v>
      </c>
      <c r="H8" s="52">
        <v>75263</v>
      </c>
      <c r="I8" s="54">
        <v>68749</v>
      </c>
      <c r="J8" s="54">
        <v>66493</v>
      </c>
    </row>
    <row r="9" spans="1:10">
      <c r="A9" s="2" t="s">
        <v>168</v>
      </c>
      <c r="B9" s="52">
        <v>29083</v>
      </c>
      <c r="C9" s="43">
        <v>542</v>
      </c>
      <c r="D9" s="54">
        <v>26339</v>
      </c>
      <c r="E9" s="13">
        <v>527</v>
      </c>
      <c r="F9" s="54">
        <v>27984</v>
      </c>
      <c r="G9" s="13">
        <v>677</v>
      </c>
      <c r="H9" s="52">
        <v>29625</v>
      </c>
      <c r="I9" s="54">
        <v>26866</v>
      </c>
      <c r="J9" s="54">
        <v>28661</v>
      </c>
    </row>
    <row r="10" spans="1:10">
      <c r="A10" s="2" t="s">
        <v>169</v>
      </c>
      <c r="B10" s="52">
        <v>1132</v>
      </c>
      <c r="C10" s="43">
        <v>0</v>
      </c>
      <c r="D10" s="13">
        <v>996</v>
      </c>
      <c r="E10" s="13" t="s">
        <v>365</v>
      </c>
      <c r="F10" s="13">
        <v>887</v>
      </c>
      <c r="G10" s="13" t="s">
        <v>365</v>
      </c>
      <c r="H10" s="52">
        <v>1132</v>
      </c>
      <c r="I10" s="13">
        <v>996</v>
      </c>
      <c r="J10" s="13">
        <v>887</v>
      </c>
    </row>
    <row r="11" spans="1:10">
      <c r="A11" s="2" t="s">
        <v>366</v>
      </c>
      <c r="B11" s="52">
        <v>101603</v>
      </c>
      <c r="C11" s="52">
        <v>4417</v>
      </c>
      <c r="D11" s="54">
        <v>92815</v>
      </c>
      <c r="E11" s="54">
        <v>3796</v>
      </c>
      <c r="F11" s="54">
        <v>92671</v>
      </c>
      <c r="G11" s="54">
        <v>3370</v>
      </c>
      <c r="H11" s="52">
        <v>106020</v>
      </c>
      <c r="I11" s="54">
        <v>96611</v>
      </c>
      <c r="J11" s="54">
        <v>96041</v>
      </c>
    </row>
    <row r="12" spans="1:10">
      <c r="B12" s="52"/>
      <c r="C12" s="52"/>
      <c r="D12" s="54"/>
      <c r="E12" s="54"/>
      <c r="F12" s="54"/>
      <c r="G12" s="54"/>
      <c r="H12" s="52"/>
      <c r="I12" s="54"/>
      <c r="J12" s="54"/>
    </row>
    <row r="13" spans="1:10" ht="30" customHeight="1">
      <c r="A13" s="202" t="s">
        <v>828</v>
      </c>
      <c r="B13" s="202"/>
      <c r="C13" s="202"/>
      <c r="D13" s="202"/>
      <c r="E13" s="202"/>
      <c r="F13" s="202"/>
      <c r="G13" s="202"/>
      <c r="H13" s="202"/>
      <c r="I13" s="202"/>
      <c r="J13" s="202"/>
    </row>
    <row r="14" spans="1:10">
      <c r="A14" s="202" t="s">
        <v>829</v>
      </c>
      <c r="B14" s="202"/>
      <c r="C14" s="202"/>
      <c r="D14" s="202"/>
      <c r="E14" s="202"/>
      <c r="F14" s="202"/>
      <c r="G14" s="202"/>
      <c r="H14" s="202"/>
      <c r="I14" s="202"/>
      <c r="J14" s="202"/>
    </row>
    <row r="15" spans="1:10"/>
    <row r="16" spans="1:10" ht="17.5">
      <c r="A16" s="12" t="s">
        <v>830</v>
      </c>
    </row>
    <row r="17" spans="1:6" ht="31">
      <c r="A17" s="82" t="s">
        <v>165</v>
      </c>
      <c r="B17" s="83" t="s">
        <v>367</v>
      </c>
      <c r="C17" s="83" t="s">
        <v>836</v>
      </c>
      <c r="D17" s="83" t="s">
        <v>475</v>
      </c>
      <c r="E17" s="83" t="s">
        <v>476</v>
      </c>
      <c r="F17" s="83" t="s">
        <v>477</v>
      </c>
    </row>
    <row r="18" spans="1:6" ht="17.5">
      <c r="A18" s="82" t="s">
        <v>837</v>
      </c>
      <c r="B18" s="107"/>
      <c r="C18" s="107"/>
      <c r="D18" s="107"/>
      <c r="E18" s="107"/>
      <c r="F18" s="107"/>
    </row>
    <row r="19" spans="1:6">
      <c r="A19" s="2" t="s">
        <v>368</v>
      </c>
      <c r="B19" s="104">
        <v>3565</v>
      </c>
      <c r="C19" s="2">
        <v>660</v>
      </c>
      <c r="D19" s="103">
        <v>4225</v>
      </c>
      <c r="E19" s="104">
        <v>4112</v>
      </c>
      <c r="F19" s="104">
        <v>4102</v>
      </c>
    </row>
    <row r="20" spans="1:6">
      <c r="A20" s="2" t="s">
        <v>369</v>
      </c>
      <c r="B20" s="104">
        <v>3425</v>
      </c>
      <c r="C20" s="104">
        <v>1099</v>
      </c>
      <c r="D20" s="103">
        <v>4524</v>
      </c>
      <c r="E20" s="104">
        <v>4223</v>
      </c>
      <c r="F20" s="104">
        <v>4274</v>
      </c>
    </row>
    <row r="21" spans="1:6">
      <c r="A21" s="2" t="s">
        <v>370</v>
      </c>
      <c r="B21" s="2">
        <v>423</v>
      </c>
      <c r="C21" s="2">
        <v>128</v>
      </c>
      <c r="D21" s="12">
        <v>551</v>
      </c>
      <c r="E21" s="2">
        <v>546</v>
      </c>
      <c r="F21" s="2">
        <v>564</v>
      </c>
    </row>
    <row r="22" spans="1:6">
      <c r="A22" s="2" t="s">
        <v>371</v>
      </c>
      <c r="B22" s="104">
        <v>2089</v>
      </c>
      <c r="C22" s="2">
        <v>121</v>
      </c>
      <c r="D22" s="103">
        <v>2210</v>
      </c>
      <c r="E22" s="104">
        <v>2132</v>
      </c>
      <c r="F22" s="104">
        <v>1924</v>
      </c>
    </row>
    <row r="23" spans="1:6">
      <c r="A23" s="2" t="s">
        <v>372</v>
      </c>
      <c r="B23" s="2">
        <v>111</v>
      </c>
      <c r="C23" s="2">
        <v>36</v>
      </c>
      <c r="D23" s="12">
        <v>147</v>
      </c>
      <c r="E23" s="2">
        <v>143</v>
      </c>
      <c r="F23" s="2">
        <v>146</v>
      </c>
    </row>
    <row r="24" spans="1:6">
      <c r="A24" s="2" t="s">
        <v>373</v>
      </c>
      <c r="B24" s="2">
        <v>8</v>
      </c>
      <c r="C24" s="13" t="s">
        <v>365</v>
      </c>
      <c r="D24" s="12">
        <v>8</v>
      </c>
      <c r="E24" s="2">
        <v>9</v>
      </c>
      <c r="F24" s="2">
        <v>9</v>
      </c>
    </row>
    <row r="25" spans="1:6">
      <c r="A25" s="2" t="s">
        <v>374</v>
      </c>
      <c r="B25" s="104">
        <v>1314</v>
      </c>
      <c r="C25" s="2">
        <v>105</v>
      </c>
      <c r="D25" s="103">
        <v>1419</v>
      </c>
      <c r="E25" s="104">
        <v>1383</v>
      </c>
      <c r="F25" s="104">
        <v>1175</v>
      </c>
    </row>
    <row r="26" spans="1:6">
      <c r="A26" s="2" t="s">
        <v>375</v>
      </c>
      <c r="B26" s="104">
        <v>47296</v>
      </c>
      <c r="C26" s="104">
        <v>4882</v>
      </c>
      <c r="D26" s="103">
        <v>52178</v>
      </c>
      <c r="E26" s="104">
        <v>47068</v>
      </c>
      <c r="F26" s="104">
        <v>45847</v>
      </c>
    </row>
    <row r="27" spans="1:6">
      <c r="A27" s="2" t="s">
        <v>376</v>
      </c>
      <c r="B27" s="2">
        <v>53</v>
      </c>
      <c r="C27" s="2">
        <v>12</v>
      </c>
      <c r="D27" s="12">
        <v>65</v>
      </c>
      <c r="E27" s="2">
        <v>59</v>
      </c>
      <c r="F27" s="2">
        <v>60</v>
      </c>
    </row>
    <row r="28" spans="1:6">
      <c r="A28" s="2" t="s">
        <v>377</v>
      </c>
      <c r="B28" s="104">
        <v>4469</v>
      </c>
      <c r="C28" s="104">
        <v>1088</v>
      </c>
      <c r="D28" s="103">
        <v>5557</v>
      </c>
      <c r="E28" s="104">
        <v>5306</v>
      </c>
      <c r="F28" s="104">
        <v>5162</v>
      </c>
    </row>
    <row r="29" spans="1:6">
      <c r="A29" s="2" t="s">
        <v>378</v>
      </c>
      <c r="B29" s="2">
        <v>395</v>
      </c>
      <c r="C29" s="2">
        <v>92</v>
      </c>
      <c r="D29" s="12">
        <v>487</v>
      </c>
      <c r="E29" s="2">
        <v>482</v>
      </c>
      <c r="F29" s="2">
        <v>519</v>
      </c>
    </row>
    <row r="30" spans="1:6">
      <c r="A30" s="2" t="s">
        <v>379</v>
      </c>
      <c r="B30" s="2">
        <v>13</v>
      </c>
      <c r="C30" s="2">
        <v>4</v>
      </c>
      <c r="D30" s="12">
        <v>17</v>
      </c>
      <c r="E30" s="2">
        <v>17</v>
      </c>
      <c r="F30" s="2">
        <v>18</v>
      </c>
    </row>
    <row r="31" spans="1:6">
      <c r="A31" s="12" t="s">
        <v>167</v>
      </c>
      <c r="B31" s="103">
        <v>63161</v>
      </c>
      <c r="C31" s="103">
        <v>8227</v>
      </c>
      <c r="D31" s="103">
        <v>71388</v>
      </c>
      <c r="E31" s="103">
        <v>65480</v>
      </c>
      <c r="F31" s="103">
        <v>63800</v>
      </c>
    </row>
    <row r="32" spans="1:6">
      <c r="A32" s="82" t="s">
        <v>168</v>
      </c>
      <c r="B32" s="83"/>
      <c r="C32" s="83"/>
      <c r="D32" s="83"/>
      <c r="E32" s="83"/>
      <c r="F32" s="83"/>
    </row>
    <row r="33" spans="1:6">
      <c r="A33" s="82" t="s">
        <v>478</v>
      </c>
      <c r="B33" s="107"/>
      <c r="C33" s="107"/>
      <c r="D33" s="107"/>
      <c r="E33" s="107"/>
      <c r="F33" s="107"/>
    </row>
    <row r="34" spans="1:6">
      <c r="A34" s="2" t="s">
        <v>380</v>
      </c>
      <c r="B34" s="2">
        <v>536</v>
      </c>
      <c r="C34" s="2">
        <v>135</v>
      </c>
      <c r="D34" s="12">
        <v>671</v>
      </c>
      <c r="E34" s="2">
        <v>647</v>
      </c>
      <c r="F34" s="2">
        <v>745</v>
      </c>
    </row>
    <row r="35" spans="1:6">
      <c r="A35" s="2" t="s">
        <v>381</v>
      </c>
      <c r="B35" s="2">
        <v>432</v>
      </c>
      <c r="C35" s="2">
        <v>17</v>
      </c>
      <c r="D35" s="12">
        <v>449</v>
      </c>
      <c r="E35" s="2">
        <v>417</v>
      </c>
      <c r="F35" s="2">
        <v>453</v>
      </c>
    </row>
    <row r="36" spans="1:6">
      <c r="A36" s="2" t="s">
        <v>382</v>
      </c>
      <c r="B36" s="2">
        <v>79</v>
      </c>
      <c r="C36" s="2">
        <v>8</v>
      </c>
      <c r="D36" s="12">
        <v>87</v>
      </c>
      <c r="E36" s="2">
        <v>75</v>
      </c>
      <c r="F36" s="2">
        <v>87</v>
      </c>
    </row>
    <row r="37" spans="1:6">
      <c r="A37" s="2" t="s">
        <v>383</v>
      </c>
      <c r="B37" s="104">
        <v>2455</v>
      </c>
      <c r="C37" s="2">
        <v>363</v>
      </c>
      <c r="D37" s="103">
        <v>2818</v>
      </c>
      <c r="E37" s="104">
        <v>2396</v>
      </c>
      <c r="F37" s="104">
        <v>2434</v>
      </c>
    </row>
    <row r="38" spans="1:6">
      <c r="A38" s="2" t="s">
        <v>384</v>
      </c>
      <c r="B38" s="104">
        <v>2596</v>
      </c>
      <c r="C38" s="2">
        <v>108</v>
      </c>
      <c r="D38" s="103">
        <v>2704</v>
      </c>
      <c r="E38" s="104">
        <v>2778</v>
      </c>
      <c r="F38" s="104">
        <v>3091</v>
      </c>
    </row>
    <row r="39" spans="1:6">
      <c r="A39" s="2" t="s">
        <v>385</v>
      </c>
      <c r="B39" s="2">
        <v>241</v>
      </c>
      <c r="C39" s="2">
        <v>18</v>
      </c>
      <c r="D39" s="12">
        <v>259</v>
      </c>
      <c r="E39" s="2">
        <v>216</v>
      </c>
      <c r="F39" s="2">
        <v>220</v>
      </c>
    </row>
    <row r="40" spans="1:6">
      <c r="A40" s="2" t="s">
        <v>386</v>
      </c>
      <c r="B40" s="104">
        <v>1332</v>
      </c>
      <c r="C40" s="2">
        <v>179</v>
      </c>
      <c r="D40" s="103">
        <v>1511</v>
      </c>
      <c r="E40" s="104">
        <v>1459</v>
      </c>
      <c r="F40" s="104">
        <v>1638</v>
      </c>
    </row>
    <row r="41" spans="1:6">
      <c r="A41" s="2" t="s">
        <v>387</v>
      </c>
      <c r="B41" s="2">
        <v>421</v>
      </c>
      <c r="C41" s="2">
        <v>5</v>
      </c>
      <c r="D41" s="12">
        <v>426</v>
      </c>
      <c r="E41" s="2">
        <v>429</v>
      </c>
      <c r="F41" s="2">
        <v>462</v>
      </c>
    </row>
    <row r="42" spans="1:6">
      <c r="A42" s="2" t="s">
        <v>388</v>
      </c>
      <c r="B42" s="2">
        <v>666</v>
      </c>
      <c r="C42" s="2">
        <v>94</v>
      </c>
      <c r="D42" s="12">
        <v>760</v>
      </c>
      <c r="E42" s="2">
        <v>733</v>
      </c>
      <c r="F42" s="2">
        <v>779</v>
      </c>
    </row>
    <row r="43" spans="1:6">
      <c r="A43" s="2" t="s">
        <v>389</v>
      </c>
      <c r="B43" s="104">
        <v>6924</v>
      </c>
      <c r="C43" s="2">
        <v>890</v>
      </c>
      <c r="D43" s="103">
        <v>7814</v>
      </c>
      <c r="E43" s="104">
        <v>7407</v>
      </c>
      <c r="F43" s="104">
        <v>8015</v>
      </c>
    </row>
    <row r="44" spans="1:6">
      <c r="A44" s="2" t="s">
        <v>390</v>
      </c>
      <c r="B44" s="104">
        <v>3829</v>
      </c>
      <c r="C44" s="2">
        <v>725</v>
      </c>
      <c r="D44" s="103">
        <v>4554</v>
      </c>
      <c r="E44" s="104">
        <v>4255</v>
      </c>
      <c r="F44" s="104">
        <v>4471</v>
      </c>
    </row>
    <row r="45" spans="1:6">
      <c r="A45" s="2" t="s">
        <v>391</v>
      </c>
      <c r="B45" s="2">
        <v>785</v>
      </c>
      <c r="C45" s="2">
        <v>18</v>
      </c>
      <c r="D45" s="12">
        <v>803</v>
      </c>
      <c r="E45" s="2">
        <v>295</v>
      </c>
      <c r="F45" s="2">
        <v>285</v>
      </c>
    </row>
    <row r="46" spans="1:6">
      <c r="A46" s="2" t="s">
        <v>392</v>
      </c>
      <c r="B46" s="104">
        <v>1000</v>
      </c>
      <c r="C46" s="2">
        <v>246</v>
      </c>
      <c r="D46" s="103">
        <v>1246</v>
      </c>
      <c r="E46" s="104">
        <v>1067</v>
      </c>
      <c r="F46" s="104">
        <v>1142</v>
      </c>
    </row>
    <row r="47" spans="1:6">
      <c r="A47" s="2" t="s">
        <v>393</v>
      </c>
      <c r="B47" s="2">
        <v>116</v>
      </c>
      <c r="C47" s="2">
        <v>8</v>
      </c>
      <c r="D47" s="12">
        <v>124</v>
      </c>
      <c r="E47" s="2">
        <v>106</v>
      </c>
      <c r="F47" s="2">
        <v>110</v>
      </c>
    </row>
    <row r="48" spans="1:6">
      <c r="A48" s="2" t="s">
        <v>394</v>
      </c>
      <c r="B48" s="104">
        <v>3559</v>
      </c>
      <c r="C48" s="2">
        <v>124</v>
      </c>
      <c r="D48" s="103">
        <v>3683</v>
      </c>
      <c r="E48" s="104">
        <v>3186</v>
      </c>
      <c r="F48" s="104">
        <v>3213</v>
      </c>
    </row>
    <row r="49" spans="1:6">
      <c r="A49" s="2" t="s">
        <v>395</v>
      </c>
      <c r="B49" s="2">
        <v>168</v>
      </c>
      <c r="C49" s="2">
        <v>0</v>
      </c>
      <c r="D49" s="12">
        <v>168</v>
      </c>
      <c r="E49" s="2">
        <v>111</v>
      </c>
      <c r="F49" s="2">
        <v>94</v>
      </c>
    </row>
    <row r="50" spans="1:6">
      <c r="A50" s="2" t="s">
        <v>396</v>
      </c>
      <c r="B50" s="2">
        <v>223</v>
      </c>
      <c r="C50" s="2">
        <v>9</v>
      </c>
      <c r="D50" s="12">
        <v>232</v>
      </c>
      <c r="E50" s="2">
        <v>229</v>
      </c>
      <c r="F50" s="2">
        <v>253</v>
      </c>
    </row>
    <row r="51" spans="1:6">
      <c r="A51" s="2" t="s">
        <v>397</v>
      </c>
      <c r="B51" s="2">
        <v>232</v>
      </c>
      <c r="C51" s="2">
        <v>41</v>
      </c>
      <c r="D51" s="12">
        <v>273</v>
      </c>
      <c r="E51" s="2">
        <v>259</v>
      </c>
      <c r="F51" s="2">
        <v>269</v>
      </c>
    </row>
    <row r="52" spans="1:6" ht="17.5">
      <c r="A52" s="2" t="s">
        <v>831</v>
      </c>
      <c r="B52" s="2">
        <v>499</v>
      </c>
      <c r="C52" s="2">
        <v>2</v>
      </c>
      <c r="D52" s="12">
        <v>501</v>
      </c>
      <c r="E52" s="2">
        <v>274</v>
      </c>
      <c r="F52" s="2">
        <v>223</v>
      </c>
    </row>
    <row r="53" spans="1:6">
      <c r="A53" s="12" t="s">
        <v>398</v>
      </c>
      <c r="B53" s="103">
        <v>26093</v>
      </c>
      <c r="C53" s="103">
        <v>2990</v>
      </c>
      <c r="D53" s="103">
        <v>29083</v>
      </c>
      <c r="E53" s="104">
        <v>26339</v>
      </c>
      <c r="F53" s="104">
        <v>27984</v>
      </c>
    </row>
    <row r="54" spans="1:6">
      <c r="A54" s="68" t="s">
        <v>169</v>
      </c>
      <c r="B54" s="108"/>
      <c r="C54" s="108"/>
      <c r="D54" s="108"/>
      <c r="E54" s="108"/>
      <c r="F54" s="108"/>
    </row>
    <row r="55" spans="1:6">
      <c r="A55" s="2" t="s">
        <v>399</v>
      </c>
      <c r="B55" s="104">
        <v>1117</v>
      </c>
      <c r="C55" s="2">
        <v>15</v>
      </c>
      <c r="D55" s="103">
        <v>1132</v>
      </c>
      <c r="E55" s="2">
        <v>996</v>
      </c>
      <c r="F55" s="2">
        <v>887</v>
      </c>
    </row>
    <row r="56" spans="1:6">
      <c r="A56" s="12" t="s">
        <v>45</v>
      </c>
      <c r="B56" s="103">
        <v>90371</v>
      </c>
      <c r="C56" s="103">
        <v>11232</v>
      </c>
      <c r="D56" s="103">
        <v>101603</v>
      </c>
      <c r="E56" s="103">
        <v>92815</v>
      </c>
      <c r="F56" s="103">
        <v>92671</v>
      </c>
    </row>
    <row r="57" spans="1:6">
      <c r="A57" s="12"/>
      <c r="B57" s="103"/>
      <c r="C57" s="103"/>
      <c r="D57" s="103"/>
      <c r="E57" s="103"/>
      <c r="F57" s="103"/>
    </row>
    <row r="58" spans="1:6" s="15" customFormat="1" ht="39" customHeight="1">
      <c r="A58" s="202" t="s">
        <v>832</v>
      </c>
      <c r="B58" s="202"/>
      <c r="C58" s="202"/>
      <c r="D58" s="202"/>
      <c r="E58" s="202"/>
      <c r="F58" s="202"/>
    </row>
    <row r="59" spans="1:6" s="15" customFormat="1" ht="13.5">
      <c r="A59" s="208" t="s">
        <v>833</v>
      </c>
      <c r="B59" s="208"/>
      <c r="C59" s="208"/>
      <c r="D59" s="208"/>
      <c r="E59" s="208"/>
      <c r="F59" s="208"/>
    </row>
    <row r="60" spans="1:6" s="15" customFormat="1" ht="13.5">
      <c r="A60" s="208" t="s">
        <v>834</v>
      </c>
      <c r="B60" s="208"/>
      <c r="C60" s="208"/>
      <c r="D60" s="208"/>
      <c r="E60" s="208"/>
      <c r="F60" s="208"/>
    </row>
    <row r="61" spans="1:6" s="15" customFormat="1" ht="13.5">
      <c r="A61" s="208" t="s">
        <v>835</v>
      </c>
      <c r="B61" s="208"/>
      <c r="C61" s="208"/>
      <c r="D61" s="208"/>
      <c r="E61" s="208"/>
      <c r="F61" s="208"/>
    </row>
    <row r="62" spans="1:6">
      <c r="A62" s="174" t="s">
        <v>952</v>
      </c>
    </row>
  </sheetData>
  <sheetProtection algorithmName="SHA-512" hashValue="nrRJ10XjIiNYMyPa/toAeZhcDgM0Be1mFcJX8MxmSljWCqFeGxNFJf6P6/Xran8KH/5e8BFcJjLRuisaTkq/sw==" saltValue="642cTDLeBqvlCkBd4e08NQ==" spinCount="100000" sheet="1" objects="1" scenarios="1"/>
  <mergeCells count="6">
    <mergeCell ref="A59:F59"/>
    <mergeCell ref="A60:F60"/>
    <mergeCell ref="A61:F61"/>
    <mergeCell ref="A58:F58"/>
    <mergeCell ref="A13:J13"/>
    <mergeCell ref="A14:J14"/>
  </mergeCells>
  <hyperlinks>
    <hyperlink ref="A4" location="'Table of Contents'!A1" display="Table of Contents" xr:uid="{2E885117-732D-4C0C-B5D4-6BF13E0746C1}"/>
  </hyperlinks>
  <pageMargins left="0.7" right="0.7" top="0.75" bottom="0.75" header="0.3" footer="0.3"/>
  <pageSetup orientation="portrait" r:id="rId1"/>
  <headerFooter>
    <oddFooter>&amp;L&amp;1#&amp;"Calibri"&amp;10&amp;K000000Internal</oddFooter>
  </headerFooter>
  <tableParts count="2">
    <tablePart r:id="rId2"/>
    <tablePart r:id="rId3"/>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C1DD7-4EF1-5849-9D85-60E6B04F0C6A}">
  <dimension ref="A1:J46"/>
  <sheetViews>
    <sheetView workbookViewId="0"/>
  </sheetViews>
  <sheetFormatPr defaultColWidth="0" defaultRowHeight="15.5" zeroHeight="1"/>
  <cols>
    <col min="1" max="1" width="41.5" style="2" customWidth="1"/>
    <col min="2" max="3" width="12.83203125" style="13" customWidth="1"/>
    <col min="4" max="4" width="10.25" style="13" customWidth="1"/>
    <col min="5" max="5" width="12.5" style="13" customWidth="1"/>
    <col min="6" max="6" width="10.25" style="13" customWidth="1"/>
    <col min="7" max="7" width="13.25" style="13" customWidth="1"/>
    <col min="8" max="8" width="10.25" style="13" customWidth="1"/>
    <col min="9" max="9" width="13.25" style="13" customWidth="1"/>
    <col min="10" max="10" width="10.25" style="13" customWidth="1"/>
    <col min="11" max="16384" width="10.83203125" style="2" hidden="1"/>
  </cols>
  <sheetData>
    <row r="1" spans="1:10">
      <c r="A1" s="174" t="s">
        <v>1006</v>
      </c>
    </row>
    <row r="2" spans="1:10" ht="39" customHeight="1">
      <c r="A2" s="182" t="s">
        <v>227</v>
      </c>
      <c r="B2" s="182"/>
      <c r="C2" s="182"/>
      <c r="D2" s="182"/>
      <c r="E2" s="1"/>
    </row>
    <row r="3" spans="1:10" ht="15.75" customHeight="1">
      <c r="A3" s="42" t="s">
        <v>347</v>
      </c>
      <c r="B3" s="42"/>
      <c r="C3" s="42"/>
      <c r="D3" s="42"/>
      <c r="E3" s="11"/>
    </row>
    <row r="4" spans="1:10">
      <c r="A4" s="161" t="s">
        <v>926</v>
      </c>
    </row>
    <row r="5" spans="1:10">
      <c r="A5" s="12" t="s">
        <v>400</v>
      </c>
    </row>
    <row r="6" spans="1:10" ht="19" customHeight="1">
      <c r="A6" s="82" t="s">
        <v>401</v>
      </c>
      <c r="B6" s="83" t="s">
        <v>402</v>
      </c>
      <c r="C6" s="83" t="s">
        <v>403</v>
      </c>
      <c r="D6" s="83" t="s">
        <v>50</v>
      </c>
      <c r="E6" s="83" t="s">
        <v>51</v>
      </c>
      <c r="F6" s="193" t="s">
        <v>1019</v>
      </c>
      <c r="G6" s="83" t="s">
        <v>855</v>
      </c>
      <c r="H6" s="193" t="s">
        <v>1021</v>
      </c>
      <c r="I6" s="83" t="s">
        <v>856</v>
      </c>
      <c r="J6" s="193" t="s">
        <v>1020</v>
      </c>
    </row>
    <row r="7" spans="1:10" ht="17.5">
      <c r="A7" s="2" t="s">
        <v>838</v>
      </c>
      <c r="B7" s="78">
        <v>0.85</v>
      </c>
      <c r="C7" s="78">
        <v>0.85</v>
      </c>
      <c r="D7" s="13" t="s">
        <v>53</v>
      </c>
      <c r="E7" s="152" t="s">
        <v>447</v>
      </c>
      <c r="F7" s="77">
        <v>0.85</v>
      </c>
      <c r="G7" s="152" t="s">
        <v>447</v>
      </c>
      <c r="H7" s="78">
        <v>0.84</v>
      </c>
      <c r="I7" s="152" t="s">
        <v>447</v>
      </c>
      <c r="J7" s="78">
        <v>0.85</v>
      </c>
    </row>
    <row r="8" spans="1:10" ht="17.5">
      <c r="A8" s="2" t="s">
        <v>839</v>
      </c>
      <c r="B8" s="78">
        <v>0.84</v>
      </c>
      <c r="C8" s="13" t="s">
        <v>38</v>
      </c>
      <c r="D8" s="13" t="s">
        <v>53</v>
      </c>
      <c r="F8" s="77">
        <v>0.87</v>
      </c>
      <c r="G8" s="77"/>
      <c r="H8" s="13" t="s">
        <v>38</v>
      </c>
      <c r="J8" s="13" t="s">
        <v>38</v>
      </c>
    </row>
    <row r="9" spans="1:10">
      <c r="B9" s="78"/>
      <c r="F9" s="77"/>
      <c r="G9" s="77"/>
    </row>
    <row r="10" spans="1:10" s="15" customFormat="1" ht="13.5">
      <c r="A10" s="208" t="s">
        <v>840</v>
      </c>
      <c r="B10" s="208"/>
      <c r="C10" s="208"/>
      <c r="D10" s="208"/>
      <c r="E10" s="208"/>
      <c r="F10" s="208"/>
      <c r="G10" s="208"/>
      <c r="H10" s="208"/>
      <c r="I10" s="208"/>
      <c r="J10" s="208"/>
    </row>
    <row r="11" spans="1:10" s="15" customFormat="1" ht="13.5">
      <c r="A11" s="208" t="s">
        <v>841</v>
      </c>
      <c r="B11" s="208"/>
      <c r="C11" s="208"/>
      <c r="D11" s="208"/>
      <c r="E11" s="208"/>
      <c r="F11" s="208"/>
      <c r="G11" s="208"/>
      <c r="H11" s="208"/>
      <c r="I11" s="208"/>
      <c r="J11" s="208"/>
    </row>
    <row r="12" spans="1:10" s="15" customFormat="1" ht="37" customHeight="1">
      <c r="A12" s="202" t="s">
        <v>842</v>
      </c>
      <c r="B12" s="202"/>
      <c r="C12" s="202"/>
      <c r="D12" s="202"/>
      <c r="E12" s="202"/>
      <c r="F12" s="202"/>
      <c r="G12" s="202"/>
      <c r="H12" s="202"/>
      <c r="I12" s="202"/>
      <c r="J12" s="202"/>
    </row>
    <row r="13" spans="1:10" s="15" customFormat="1" ht="14.15" customHeight="1">
      <c r="A13" s="202" t="s">
        <v>843</v>
      </c>
      <c r="B13" s="202"/>
      <c r="C13" s="202"/>
      <c r="D13" s="202"/>
      <c r="E13" s="202"/>
      <c r="F13" s="202"/>
      <c r="G13" s="202"/>
      <c r="H13" s="202"/>
      <c r="I13" s="202"/>
      <c r="J13" s="202"/>
    </row>
    <row r="14" spans="1:10" s="15" customFormat="1" ht="26.15" customHeight="1">
      <c r="A14" s="202" t="s">
        <v>844</v>
      </c>
      <c r="B14" s="202"/>
      <c r="C14" s="202"/>
      <c r="D14" s="202"/>
      <c r="E14" s="202"/>
      <c r="F14" s="202"/>
      <c r="G14" s="202"/>
      <c r="H14" s="202"/>
      <c r="I14" s="202"/>
      <c r="J14" s="202"/>
    </row>
    <row r="15" spans="1:10"/>
    <row r="16" spans="1:10">
      <c r="A16" s="12" t="s">
        <v>404</v>
      </c>
      <c r="B16" s="12"/>
      <c r="C16" s="2"/>
      <c r="D16" s="2"/>
      <c r="E16" s="2"/>
      <c r="F16" s="2"/>
      <c r="G16" s="2"/>
    </row>
    <row r="17" spans="1:7">
      <c r="A17" s="177" t="s">
        <v>953</v>
      </c>
      <c r="B17" s="177" t="s">
        <v>974</v>
      </c>
      <c r="C17" s="68" t="s">
        <v>949</v>
      </c>
      <c r="D17" s="177" t="s">
        <v>975</v>
      </c>
      <c r="E17" s="68" t="s">
        <v>950</v>
      </c>
      <c r="F17" s="177" t="s">
        <v>979</v>
      </c>
      <c r="G17" s="68" t="s">
        <v>951</v>
      </c>
    </row>
    <row r="18" spans="1:7" ht="17.5">
      <c r="A18" s="2" t="s">
        <v>845</v>
      </c>
      <c r="B18" s="152" t="s">
        <v>447</v>
      </c>
      <c r="C18" s="77">
        <v>0.85</v>
      </c>
      <c r="D18" s="152" t="s">
        <v>447</v>
      </c>
      <c r="E18" s="78">
        <v>0.84</v>
      </c>
      <c r="F18" s="152" t="s">
        <v>447</v>
      </c>
      <c r="G18" s="78">
        <v>0.85</v>
      </c>
    </row>
    <row r="19" spans="1:7" ht="17.5">
      <c r="A19" s="102" t="s">
        <v>846</v>
      </c>
      <c r="B19" s="2"/>
      <c r="C19" s="77">
        <v>0.87</v>
      </c>
      <c r="D19" s="77"/>
      <c r="E19" s="78">
        <v>0.86</v>
      </c>
      <c r="F19" s="78"/>
      <c r="G19" s="78">
        <v>0.86</v>
      </c>
    </row>
    <row r="20" spans="1:7" ht="17.5">
      <c r="A20" s="102" t="s">
        <v>847</v>
      </c>
      <c r="B20" s="2"/>
      <c r="C20" s="77">
        <v>0.85</v>
      </c>
      <c r="D20" s="77"/>
      <c r="E20" s="78">
        <v>0.84</v>
      </c>
      <c r="F20" s="78"/>
      <c r="G20" s="78">
        <v>0.85</v>
      </c>
    </row>
    <row r="21" spans="1:7" ht="17.5">
      <c r="A21" s="2" t="s">
        <v>848</v>
      </c>
      <c r="B21" s="2"/>
      <c r="C21" s="77">
        <v>0.87</v>
      </c>
      <c r="D21" s="77"/>
      <c r="E21" s="13" t="s">
        <v>849</v>
      </c>
      <c r="G21" s="13" t="s">
        <v>849</v>
      </c>
    </row>
    <row r="22" spans="1:7" ht="17.5">
      <c r="A22" s="102" t="s">
        <v>318</v>
      </c>
      <c r="B22" s="2"/>
      <c r="C22" s="77">
        <v>0.88</v>
      </c>
      <c r="D22" s="77"/>
      <c r="E22" s="13" t="s">
        <v>849</v>
      </c>
      <c r="G22" s="13" t="s">
        <v>849</v>
      </c>
    </row>
    <row r="23" spans="1:7" ht="17.5">
      <c r="A23" s="102" t="s">
        <v>319</v>
      </c>
      <c r="B23" s="2"/>
      <c r="C23" s="77">
        <v>0.88</v>
      </c>
      <c r="D23" s="77"/>
      <c r="E23" s="13" t="s">
        <v>849</v>
      </c>
      <c r="G23" s="13" t="s">
        <v>849</v>
      </c>
    </row>
    <row r="24" spans="1:7">
      <c r="B24" s="2"/>
      <c r="C24" s="77"/>
      <c r="D24" s="77"/>
    </row>
    <row r="25" spans="1:7" ht="64" customHeight="1">
      <c r="A25" s="202" t="s">
        <v>460</v>
      </c>
      <c r="B25" s="202"/>
      <c r="C25" s="202"/>
      <c r="D25" s="202"/>
      <c r="E25" s="202"/>
      <c r="F25" s="202"/>
      <c r="G25" s="202"/>
    </row>
    <row r="26" spans="1:7" ht="32.15" customHeight="1">
      <c r="A26" s="202" t="s">
        <v>459</v>
      </c>
      <c r="B26" s="202"/>
      <c r="C26" s="202"/>
      <c r="D26" s="202"/>
      <c r="E26" s="202"/>
      <c r="F26" s="202"/>
      <c r="G26" s="202"/>
    </row>
    <row r="27" spans="1:7" ht="18.649999999999999" customHeight="1">
      <c r="A27" s="202" t="s">
        <v>850</v>
      </c>
      <c r="B27" s="202"/>
      <c r="C27" s="202"/>
      <c r="D27" s="202"/>
      <c r="E27" s="202"/>
      <c r="F27" s="202"/>
      <c r="G27" s="202"/>
    </row>
    <row r="28" spans="1:7">
      <c r="A28" s="60" t="s">
        <v>851</v>
      </c>
      <c r="B28" s="60"/>
      <c r="C28" s="2"/>
      <c r="D28" s="2"/>
      <c r="E28" s="2"/>
      <c r="F28" s="2"/>
      <c r="G28" s="2"/>
    </row>
    <row r="29" spans="1:7">
      <c r="B29" s="2"/>
      <c r="C29" s="2"/>
      <c r="D29" s="2"/>
      <c r="E29" s="2"/>
      <c r="F29" s="2"/>
      <c r="G29" s="2"/>
    </row>
    <row r="30" spans="1:7" ht="17.5">
      <c r="A30" s="12" t="s">
        <v>852</v>
      </c>
      <c r="B30" s="2"/>
      <c r="C30" s="2"/>
      <c r="D30" s="2"/>
    </row>
    <row r="31" spans="1:7">
      <c r="A31" s="177" t="s">
        <v>953</v>
      </c>
      <c r="B31" s="69" t="s">
        <v>949</v>
      </c>
      <c r="C31" s="69" t="s">
        <v>950</v>
      </c>
      <c r="D31" s="69" t="s">
        <v>951</v>
      </c>
    </row>
    <row r="32" spans="1:7" ht="31">
      <c r="A32" s="2" t="s">
        <v>405</v>
      </c>
      <c r="B32" s="77">
        <v>0.83</v>
      </c>
      <c r="C32" s="78">
        <v>0.81</v>
      </c>
      <c r="D32" s="78">
        <v>0.81</v>
      </c>
    </row>
    <row r="33" spans="1:4">
      <c r="A33" s="2" t="s">
        <v>406</v>
      </c>
      <c r="B33" s="77">
        <v>0.85</v>
      </c>
      <c r="C33" s="78">
        <v>0.83</v>
      </c>
      <c r="D33" s="78">
        <v>0.86</v>
      </c>
    </row>
    <row r="34" spans="1:4">
      <c r="A34" s="2" t="s">
        <v>407</v>
      </c>
      <c r="B34" s="77">
        <v>0.89</v>
      </c>
      <c r="C34" s="78">
        <v>0.89</v>
      </c>
      <c r="D34" s="78">
        <v>0.9</v>
      </c>
    </row>
    <row r="35" spans="1:4" ht="46.5">
      <c r="A35" s="2" t="s">
        <v>408</v>
      </c>
      <c r="B35" s="77">
        <v>0.89</v>
      </c>
      <c r="C35" s="78">
        <v>0.88</v>
      </c>
      <c r="D35" s="78">
        <v>0.9</v>
      </c>
    </row>
    <row r="36" spans="1:4" ht="31">
      <c r="A36" s="2" t="s">
        <v>409</v>
      </c>
      <c r="B36" s="77">
        <v>0.87</v>
      </c>
      <c r="C36" s="78">
        <v>0.86</v>
      </c>
      <c r="D36" s="78">
        <v>0.88</v>
      </c>
    </row>
    <row r="37" spans="1:4" ht="46.5">
      <c r="A37" s="2" t="s">
        <v>410</v>
      </c>
      <c r="B37" s="77">
        <v>0.87</v>
      </c>
      <c r="C37" s="78">
        <v>0.87</v>
      </c>
      <c r="D37" s="78">
        <v>0.89</v>
      </c>
    </row>
    <row r="38" spans="1:4">
      <c r="B38" s="77"/>
      <c r="C38" s="78"/>
      <c r="D38" s="78"/>
    </row>
    <row r="39" spans="1:4" ht="24.65" customHeight="1">
      <c r="A39" s="202" t="s">
        <v>853</v>
      </c>
      <c r="B39" s="202"/>
      <c r="C39" s="202"/>
      <c r="D39" s="202"/>
    </row>
    <row r="40" spans="1:4"/>
    <row r="41" spans="1:4" ht="17.5">
      <c r="A41" s="12" t="s">
        <v>854</v>
      </c>
    </row>
    <row r="42" spans="1:4"/>
    <row r="43" spans="1:4"/>
    <row r="44" spans="1:4" ht="176.5" customHeight="1"/>
    <row r="45" spans="1:4" ht="77.150000000000006" customHeight="1">
      <c r="A45" s="211" t="s">
        <v>857</v>
      </c>
      <c r="B45" s="211"/>
      <c r="C45" s="211"/>
      <c r="D45" s="211"/>
    </row>
    <row r="46" spans="1:4">
      <c r="A46" s="174" t="s">
        <v>952</v>
      </c>
    </row>
  </sheetData>
  <sheetProtection algorithmName="SHA-512" hashValue="B4V7hlYdhrET89aqjIdM77D1CHcribdNypTSwoDqvC/8XbP+kXSsjquQM2TBlKaop5wra3SqtxAZXcSUM2kmHA==" saltValue="UB++G9LRR1dU0TOoZmtlQA==" spinCount="100000" sheet="1" objects="1" scenarios="1"/>
  <mergeCells count="10">
    <mergeCell ref="A25:G25"/>
    <mergeCell ref="A26:G26"/>
    <mergeCell ref="A27:G27"/>
    <mergeCell ref="A39:D39"/>
    <mergeCell ref="A45:D45"/>
    <mergeCell ref="A12:J12"/>
    <mergeCell ref="A14:J14"/>
    <mergeCell ref="A13:J13"/>
    <mergeCell ref="A10:J10"/>
    <mergeCell ref="A11:J11"/>
  </mergeCells>
  <hyperlinks>
    <hyperlink ref="A4" location="'Table of Contents'!A1" display="Table of Contents" xr:uid="{86F82892-BD8A-4464-BD5B-2798AFD0EA24}"/>
  </hyperlinks>
  <pageMargins left="0.7" right="0.7" top="0.75" bottom="0.75" header="0.3" footer="0.3"/>
  <pageSetup orientation="portrait" r:id="rId1"/>
  <headerFooter>
    <oddFooter>&amp;L&amp;1#&amp;"Calibri"&amp;10&amp;K000000Internal</oddFooter>
  </headerFooter>
  <drawing r:id="rId2"/>
  <tableParts count="3">
    <tablePart r:id="rId3"/>
    <tablePart r:id="rId4"/>
    <tablePart r:id="rId5"/>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87F68-DAAA-234B-9DED-B2F9BA5C8420}">
  <dimension ref="A1:M27"/>
  <sheetViews>
    <sheetView workbookViewId="0"/>
  </sheetViews>
  <sheetFormatPr defaultColWidth="0" defaultRowHeight="15.5" zeroHeight="1"/>
  <cols>
    <col min="1" max="1" width="33.5" style="2" customWidth="1"/>
    <col min="2" max="2" width="10.25" style="2" customWidth="1"/>
    <col min="3" max="5" width="13.25" style="2" customWidth="1"/>
    <col min="6" max="6" width="10.25" style="2" customWidth="1"/>
    <col min="7" max="7" width="8.5" style="2" customWidth="1"/>
    <col min="8" max="9" width="10.83203125" style="2" customWidth="1"/>
    <col min="10" max="10" width="10.25" style="2" customWidth="1"/>
    <col min="11" max="12" width="10.83203125" style="2" customWidth="1"/>
    <col min="13" max="13" width="11.25" style="2" customWidth="1"/>
    <col min="14" max="16384" width="10.83203125" style="2" hidden="1"/>
  </cols>
  <sheetData>
    <row r="1" spans="1:13">
      <c r="A1" s="174" t="s">
        <v>1014</v>
      </c>
    </row>
    <row r="2" spans="1:13" ht="40" customHeight="1">
      <c r="A2" s="182" t="s">
        <v>227</v>
      </c>
      <c r="B2" s="182"/>
      <c r="C2" s="182"/>
      <c r="D2" s="182"/>
      <c r="E2" s="182"/>
      <c r="F2" s="182"/>
      <c r="G2" s="182"/>
    </row>
    <row r="3" spans="1:13">
      <c r="A3" s="212" t="s">
        <v>347</v>
      </c>
      <c r="B3" s="212"/>
      <c r="C3" s="212"/>
      <c r="D3" s="212"/>
      <c r="E3" s="212"/>
      <c r="F3" s="212"/>
      <c r="G3" s="212"/>
    </row>
    <row r="4" spans="1:13">
      <c r="A4" s="161" t="s">
        <v>926</v>
      </c>
    </row>
    <row r="5" spans="1:13">
      <c r="A5" s="12" t="s">
        <v>411</v>
      </c>
      <c r="B5" s="12"/>
    </row>
    <row r="6" spans="1:13" ht="31">
      <c r="A6" s="82" t="s">
        <v>401</v>
      </c>
      <c r="B6" s="179" t="s">
        <v>953</v>
      </c>
      <c r="C6" s="83" t="s">
        <v>1009</v>
      </c>
      <c r="D6" s="83" t="s">
        <v>1007</v>
      </c>
      <c r="E6" s="83" t="s">
        <v>1008</v>
      </c>
      <c r="F6"/>
    </row>
    <row r="7" spans="1:13" ht="52.5" customHeight="1">
      <c r="A7" s="196" t="s">
        <v>412</v>
      </c>
      <c r="B7" s="196" t="s">
        <v>858</v>
      </c>
      <c r="C7" s="197">
        <v>0.20399999999999999</v>
      </c>
      <c r="D7" s="198">
        <v>0.19800000000000001</v>
      </c>
      <c r="E7" s="198">
        <v>0.14499999999999999</v>
      </c>
      <c r="F7" s="154"/>
    </row>
    <row r="8" spans="1:13"/>
    <row r="9" spans="1:13" ht="17.149999999999999" customHeight="1">
      <c r="A9" s="177" t="s">
        <v>953</v>
      </c>
      <c r="B9" s="177" t="s">
        <v>974</v>
      </c>
      <c r="C9" s="69" t="s">
        <v>949</v>
      </c>
      <c r="D9" s="177" t="s">
        <v>1010</v>
      </c>
      <c r="E9" s="177" t="s">
        <v>1002</v>
      </c>
      <c r="F9" s="185" t="s">
        <v>975</v>
      </c>
      <c r="G9" s="69" t="s">
        <v>413</v>
      </c>
      <c r="H9" s="177" t="s">
        <v>1011</v>
      </c>
      <c r="I9" s="177" t="s">
        <v>1012</v>
      </c>
      <c r="J9" s="185" t="s">
        <v>979</v>
      </c>
      <c r="K9" s="69" t="s">
        <v>951</v>
      </c>
      <c r="L9" s="177" t="s">
        <v>1004</v>
      </c>
      <c r="M9" s="177" t="s">
        <v>1013</v>
      </c>
    </row>
    <row r="10" spans="1:13">
      <c r="A10" s="68"/>
      <c r="B10" s="68"/>
      <c r="C10" s="69" t="s">
        <v>39</v>
      </c>
      <c r="D10" s="69" t="s">
        <v>318</v>
      </c>
      <c r="E10" s="69" t="s">
        <v>319</v>
      </c>
      <c r="F10" s="69"/>
      <c r="G10" s="69" t="s">
        <v>39</v>
      </c>
      <c r="H10" s="69" t="s">
        <v>318</v>
      </c>
      <c r="I10" s="69" t="s">
        <v>319</v>
      </c>
      <c r="J10" s="69"/>
      <c r="K10" s="69" t="s">
        <v>39</v>
      </c>
      <c r="L10" s="69" t="s">
        <v>318</v>
      </c>
      <c r="M10" s="69" t="s">
        <v>319</v>
      </c>
    </row>
    <row r="11" spans="1:13">
      <c r="A11" s="2" t="s">
        <v>479</v>
      </c>
      <c r="C11" s="58">
        <v>0.20399999999999999</v>
      </c>
      <c r="D11" s="58">
        <v>0.21</v>
      </c>
      <c r="E11" s="58">
        <v>0.224</v>
      </c>
      <c r="F11" s="58"/>
      <c r="G11" s="81">
        <v>0.19800000000000001</v>
      </c>
      <c r="H11" s="81">
        <v>0.187</v>
      </c>
      <c r="I11" s="81">
        <v>0.19900000000000001</v>
      </c>
      <c r="J11" s="81"/>
      <c r="K11" s="81">
        <v>0.14499999999999999</v>
      </c>
      <c r="L11" s="81">
        <v>0.14099999999999999</v>
      </c>
      <c r="M11" s="81">
        <v>0.14799999999999999</v>
      </c>
    </row>
    <row r="12" spans="1:13">
      <c r="A12" s="68" t="s">
        <v>165</v>
      </c>
      <c r="B12" s="68"/>
      <c r="C12" s="155"/>
      <c r="D12" s="155"/>
      <c r="E12" s="155"/>
      <c r="F12" s="155"/>
      <c r="G12" s="155"/>
      <c r="H12" s="155"/>
      <c r="I12" s="155"/>
      <c r="J12" s="155"/>
      <c r="K12" s="155"/>
      <c r="L12" s="155"/>
      <c r="M12" s="155"/>
    </row>
    <row r="13" spans="1:13" ht="17.5">
      <c r="A13" s="2" t="s">
        <v>859</v>
      </c>
      <c r="B13" s="152" t="s">
        <v>447</v>
      </c>
      <c r="C13" s="58">
        <v>0.17</v>
      </c>
      <c r="D13" s="58">
        <v>0.17</v>
      </c>
      <c r="E13" s="58">
        <v>0.19800000000000001</v>
      </c>
      <c r="F13" s="156" t="s">
        <v>447</v>
      </c>
      <c r="G13" s="81">
        <v>0.14699999999999999</v>
      </c>
      <c r="H13" s="81">
        <v>0.129</v>
      </c>
      <c r="I13" s="81">
        <v>0.158</v>
      </c>
      <c r="J13" s="156" t="s">
        <v>447</v>
      </c>
      <c r="K13" s="81">
        <v>0.10199999999999999</v>
      </c>
      <c r="L13" s="81">
        <v>9.1999999999999998E-2</v>
      </c>
      <c r="M13" s="81">
        <v>0.112</v>
      </c>
    </row>
    <row r="14" spans="1:13" ht="17.5">
      <c r="A14" s="2" t="s">
        <v>860</v>
      </c>
      <c r="B14" s="152" t="s">
        <v>447</v>
      </c>
      <c r="C14" s="58">
        <v>1.9E-2</v>
      </c>
      <c r="D14" s="58">
        <v>1.7000000000000001E-2</v>
      </c>
      <c r="E14" s="58">
        <v>2.1999999999999999E-2</v>
      </c>
      <c r="F14" s="156" t="s">
        <v>447</v>
      </c>
      <c r="G14" s="81">
        <v>1.7999999999999999E-2</v>
      </c>
      <c r="H14" s="81">
        <v>1.4999999999999999E-2</v>
      </c>
      <c r="I14" s="81">
        <v>2.1999999999999999E-2</v>
      </c>
      <c r="J14" s="156" t="s">
        <v>447</v>
      </c>
      <c r="K14" s="81">
        <v>1.6E-2</v>
      </c>
      <c r="L14" s="81">
        <v>1.2E-2</v>
      </c>
      <c r="M14" s="81">
        <v>0.02</v>
      </c>
    </row>
    <row r="15" spans="1:13">
      <c r="A15" s="2" t="s">
        <v>414</v>
      </c>
      <c r="B15" s="152" t="s">
        <v>447</v>
      </c>
      <c r="C15" s="58">
        <v>1.2E-2</v>
      </c>
      <c r="D15" s="58">
        <v>1.7000000000000001E-2</v>
      </c>
      <c r="E15" s="58">
        <v>6.0000000000000001E-3</v>
      </c>
      <c r="F15" s="156" t="s">
        <v>447</v>
      </c>
      <c r="G15" s="81">
        <v>1.2999999999999999E-2</v>
      </c>
      <c r="H15" s="81">
        <v>1.6E-2</v>
      </c>
      <c r="I15" s="81">
        <v>8.0000000000000002E-3</v>
      </c>
      <c r="J15" s="156" t="s">
        <v>447</v>
      </c>
      <c r="K15" s="81">
        <v>1.0999999999999999E-2</v>
      </c>
      <c r="L15" s="81">
        <v>1.4999999999999999E-2</v>
      </c>
      <c r="M15" s="81">
        <v>6.0000000000000001E-3</v>
      </c>
    </row>
    <row r="16" spans="1:13" ht="17.5">
      <c r="A16" s="12" t="s">
        <v>514</v>
      </c>
      <c r="B16" s="152" t="s">
        <v>447</v>
      </c>
      <c r="C16" s="58">
        <v>0.20100000000000001</v>
      </c>
      <c r="D16" s="58">
        <v>0.20399999999999999</v>
      </c>
      <c r="E16" s="58">
        <v>0.22600000000000001</v>
      </c>
      <c r="F16" s="156" t="s">
        <v>447</v>
      </c>
      <c r="G16" s="81">
        <v>0.17799999999999999</v>
      </c>
      <c r="H16" s="81">
        <v>0.159</v>
      </c>
      <c r="I16" s="81">
        <v>0.188</v>
      </c>
      <c r="J16" s="156" t="s">
        <v>447</v>
      </c>
      <c r="K16" s="81">
        <v>0.128</v>
      </c>
      <c r="L16" s="81">
        <v>0.11899999999999999</v>
      </c>
      <c r="M16" s="81">
        <v>0.13700000000000001</v>
      </c>
    </row>
    <row r="17" spans="1:13">
      <c r="A17" s="68" t="s">
        <v>168</v>
      </c>
      <c r="B17" s="68"/>
      <c r="C17" s="155"/>
      <c r="D17" s="155"/>
      <c r="E17" s="155"/>
      <c r="F17" s="155"/>
      <c r="G17" s="155"/>
      <c r="H17" s="155"/>
      <c r="I17" s="155"/>
      <c r="J17" s="155"/>
      <c r="K17" s="155"/>
      <c r="L17" s="155"/>
      <c r="M17" s="155"/>
    </row>
    <row r="18" spans="1:13" ht="17.5">
      <c r="A18" s="2" t="s">
        <v>861</v>
      </c>
      <c r="B18" s="152" t="s">
        <v>447</v>
      </c>
      <c r="C18" s="58">
        <v>0.18099999999999999</v>
      </c>
      <c r="D18" s="58">
        <v>0.186</v>
      </c>
      <c r="E18" s="58">
        <v>0.192</v>
      </c>
      <c r="F18" s="156" t="s">
        <v>447</v>
      </c>
      <c r="G18" s="81">
        <v>0.19700000000000001</v>
      </c>
      <c r="H18" s="81">
        <v>0.19800000000000001</v>
      </c>
      <c r="I18" s="81">
        <v>0.188</v>
      </c>
      <c r="J18" s="156" t="s">
        <v>447</v>
      </c>
      <c r="K18" s="81">
        <v>0.14399999999999999</v>
      </c>
      <c r="L18" s="81">
        <v>0.14699999999999999</v>
      </c>
      <c r="M18" s="81">
        <v>0.14000000000000001</v>
      </c>
    </row>
    <row r="19" spans="1:13" ht="17.5">
      <c r="A19" s="2" t="s">
        <v>860</v>
      </c>
      <c r="B19" s="152" t="s">
        <v>447</v>
      </c>
      <c r="C19" s="58">
        <v>2.5999999999999999E-2</v>
      </c>
      <c r="D19" s="58">
        <v>2.8000000000000001E-2</v>
      </c>
      <c r="E19" s="58">
        <v>2.4E-2</v>
      </c>
      <c r="F19" s="156" t="s">
        <v>447</v>
      </c>
      <c r="G19" s="81">
        <v>4.1000000000000002E-2</v>
      </c>
      <c r="H19" s="81">
        <v>0.04</v>
      </c>
      <c r="I19" s="81">
        <v>4.2000000000000003E-2</v>
      </c>
      <c r="J19" s="156" t="s">
        <v>447</v>
      </c>
      <c r="K19" s="81">
        <v>3.1E-2</v>
      </c>
      <c r="L19" s="81">
        <v>3.1E-2</v>
      </c>
      <c r="M19" s="81">
        <v>3.1E-2</v>
      </c>
    </row>
    <row r="20" spans="1:13">
      <c r="A20" s="2" t="s">
        <v>414</v>
      </c>
      <c r="B20" s="152" t="s">
        <v>447</v>
      </c>
      <c r="C20" s="58">
        <v>7.0000000000000001E-3</v>
      </c>
      <c r="D20" s="58">
        <v>8.0000000000000002E-3</v>
      </c>
      <c r="E20" s="58">
        <v>5.0000000000000001E-3</v>
      </c>
      <c r="F20" s="156" t="s">
        <v>447</v>
      </c>
      <c r="G20" s="81">
        <v>8.9999999999999993E-3</v>
      </c>
      <c r="H20" s="81">
        <v>1.0999999999999999E-2</v>
      </c>
      <c r="I20" s="81">
        <v>5.0000000000000001E-3</v>
      </c>
      <c r="J20" s="156" t="s">
        <v>447</v>
      </c>
      <c r="K20" s="81">
        <v>7.0000000000000001E-3</v>
      </c>
      <c r="L20" s="81">
        <v>7.0000000000000001E-3</v>
      </c>
      <c r="M20" s="81">
        <v>6.0000000000000001E-3</v>
      </c>
    </row>
    <row r="21" spans="1:13" ht="17.5">
      <c r="A21" s="12" t="s">
        <v>514</v>
      </c>
      <c r="B21" s="152" t="s">
        <v>447</v>
      </c>
      <c r="C21" s="58">
        <v>0.215</v>
      </c>
      <c r="D21" s="58">
        <v>0.222</v>
      </c>
      <c r="E21" s="58">
        <v>0.221</v>
      </c>
      <c r="F21" s="156" t="s">
        <v>447</v>
      </c>
      <c r="G21" s="81">
        <v>0.246</v>
      </c>
      <c r="H21" s="81">
        <v>0.248</v>
      </c>
      <c r="I21" s="81">
        <v>0.23499999999999999</v>
      </c>
      <c r="J21" s="156" t="s">
        <v>447</v>
      </c>
      <c r="K21" s="81">
        <v>0.183</v>
      </c>
      <c r="L21" s="81">
        <v>0.185</v>
      </c>
      <c r="M21" s="81">
        <v>0.17799999999999999</v>
      </c>
    </row>
    <row r="22" spans="1:13">
      <c r="A22" s="12"/>
      <c r="B22" s="12"/>
      <c r="C22" s="96"/>
      <c r="D22" s="96"/>
      <c r="E22" s="96"/>
      <c r="F22" s="96"/>
      <c r="G22" s="97"/>
      <c r="H22" s="97"/>
      <c r="I22" s="97"/>
      <c r="J22" s="97"/>
      <c r="K22" s="97"/>
      <c r="L22" s="97"/>
      <c r="M22" s="97"/>
    </row>
    <row r="23" spans="1:13" s="15" customFormat="1" ht="14.15" customHeight="1">
      <c r="A23" s="202" t="s">
        <v>862</v>
      </c>
      <c r="B23" s="202"/>
      <c r="C23" s="202"/>
      <c r="D23" s="202"/>
      <c r="E23" s="202"/>
      <c r="F23" s="202"/>
      <c r="G23" s="202"/>
      <c r="H23" s="202"/>
      <c r="I23" s="202"/>
      <c r="J23" s="202"/>
      <c r="K23" s="202"/>
      <c r="L23" s="202"/>
      <c r="M23" s="202"/>
    </row>
    <row r="24" spans="1:13" s="15" customFormat="1" ht="13.5">
      <c r="A24" s="202" t="s">
        <v>863</v>
      </c>
      <c r="B24" s="202"/>
      <c r="C24" s="202"/>
      <c r="D24" s="202"/>
      <c r="E24" s="202"/>
      <c r="F24" s="202"/>
      <c r="G24" s="202"/>
      <c r="H24" s="202"/>
      <c r="I24" s="202"/>
      <c r="J24" s="202"/>
      <c r="K24" s="202"/>
      <c r="L24" s="202"/>
      <c r="M24" s="202"/>
    </row>
    <row r="25" spans="1:13" s="15" customFormat="1" ht="25" customHeight="1">
      <c r="A25" s="202" t="s">
        <v>864</v>
      </c>
      <c r="B25" s="202"/>
      <c r="C25" s="202"/>
      <c r="D25" s="202"/>
      <c r="E25" s="202"/>
      <c r="F25" s="202"/>
      <c r="G25" s="202"/>
      <c r="H25" s="202"/>
      <c r="I25" s="202"/>
      <c r="J25" s="202"/>
      <c r="K25" s="202"/>
      <c r="L25" s="202"/>
      <c r="M25" s="202"/>
    </row>
    <row r="26" spans="1:13" s="15" customFormat="1" ht="23.15" customHeight="1">
      <c r="A26" s="202" t="s">
        <v>865</v>
      </c>
      <c r="B26" s="202"/>
      <c r="C26" s="202"/>
      <c r="D26" s="202"/>
      <c r="E26" s="202"/>
      <c r="F26" s="202"/>
      <c r="G26" s="202"/>
      <c r="H26" s="202"/>
      <c r="I26" s="202"/>
      <c r="J26" s="202"/>
      <c r="K26" s="202"/>
      <c r="L26" s="202"/>
      <c r="M26" s="202"/>
    </row>
    <row r="27" spans="1:13">
      <c r="A27" s="174" t="s">
        <v>952</v>
      </c>
    </row>
  </sheetData>
  <sheetProtection algorithmName="SHA-512" hashValue="SSznHJYAhHDmZ09m++MJ+yOuiy8pFd/BNMgN0ThzUt2Ws4N2pTmY0jLhqfcL06Mt/zJhg/sjbQwJ0vjTY+5IEw==" saltValue="/xhG8nkS0kBt6lvbCTlxHQ==" spinCount="100000" sheet="1" objects="1" scenarios="1"/>
  <mergeCells count="5">
    <mergeCell ref="A3:G3"/>
    <mergeCell ref="A23:M23"/>
    <mergeCell ref="A24:M24"/>
    <mergeCell ref="A25:M25"/>
    <mergeCell ref="A26:M26"/>
  </mergeCells>
  <hyperlinks>
    <hyperlink ref="A4" location="'Table of Contents'!A1" display="Table of Contents" xr:uid="{53D68F4C-8F94-4073-90A1-D39B7D74BF5D}"/>
  </hyperlinks>
  <pageMargins left="0.7" right="0.7" top="0.75" bottom="0.75" header="0.3" footer="0.3"/>
  <pageSetup orientation="portrait" r:id="rId1"/>
  <headerFooter>
    <oddFooter>&amp;L&amp;1#&amp;"Calibri"&amp;10&amp;K000000Internal</oddFooter>
  </headerFooter>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97C5A-C969-634C-9CA7-3726DB0F8792}">
  <dimension ref="A1:E16"/>
  <sheetViews>
    <sheetView workbookViewId="0"/>
  </sheetViews>
  <sheetFormatPr defaultColWidth="0" defaultRowHeight="15.5" zeroHeight="1"/>
  <cols>
    <col min="1" max="1" width="75.83203125" style="2" customWidth="1"/>
    <col min="2" max="4" width="10.83203125" style="13" customWidth="1"/>
    <col min="5" max="5" width="3.83203125" style="2" hidden="1" customWidth="1"/>
    <col min="6" max="16384" width="10.83203125" style="2" hidden="1"/>
  </cols>
  <sheetData>
    <row r="1" spans="1:5" ht="31">
      <c r="A1" s="178" t="s">
        <v>960</v>
      </c>
    </row>
    <row r="2" spans="1:5" ht="38.5">
      <c r="A2" s="1" t="s">
        <v>0</v>
      </c>
    </row>
    <row r="3" spans="1:5" ht="20.149999999999999" customHeight="1">
      <c r="A3" s="11" t="s">
        <v>1</v>
      </c>
    </row>
    <row r="4" spans="1:5" ht="20.149999999999999" customHeight="1">
      <c r="A4" s="161" t="s">
        <v>926</v>
      </c>
    </row>
    <row r="5" spans="1:5" ht="20.149999999999999" customHeight="1">
      <c r="A5" s="12" t="s">
        <v>14</v>
      </c>
    </row>
    <row r="6" spans="1:5" s="27" customFormat="1" ht="20.149999999999999" customHeight="1">
      <c r="A6" s="177" t="s">
        <v>953</v>
      </c>
      <c r="B6" s="69" t="s">
        <v>949</v>
      </c>
      <c r="C6" s="69" t="s">
        <v>950</v>
      </c>
      <c r="D6" s="69" t="s">
        <v>951</v>
      </c>
      <c r="E6" s="26"/>
    </row>
    <row r="7" spans="1:5" ht="18" customHeight="1">
      <c r="A7" s="2" t="s">
        <v>34</v>
      </c>
      <c r="B7" s="61">
        <v>1</v>
      </c>
      <c r="C7" s="62">
        <v>1</v>
      </c>
      <c r="D7" s="62">
        <v>1</v>
      </c>
      <c r="E7" s="22"/>
    </row>
    <row r="8" spans="1:5" ht="17.5">
      <c r="A8" s="2" t="s">
        <v>35</v>
      </c>
      <c r="B8" s="63">
        <v>0.999</v>
      </c>
      <c r="C8" s="64">
        <v>0.998</v>
      </c>
      <c r="D8" s="64">
        <v>0.98399999999999999</v>
      </c>
    </row>
    <row r="9" spans="1:5" ht="33">
      <c r="A9" s="2" t="s">
        <v>466</v>
      </c>
      <c r="B9" s="43">
        <v>0</v>
      </c>
      <c r="C9" s="13">
        <v>0</v>
      </c>
      <c r="D9" s="13" t="s">
        <v>36</v>
      </c>
      <c r="E9" s="22"/>
    </row>
    <row r="10" spans="1:5">
      <c r="B10" s="43"/>
      <c r="E10" s="22"/>
    </row>
    <row r="11" spans="1:5" s="40" customFormat="1" ht="13.5">
      <c r="A11" s="201" t="s">
        <v>29</v>
      </c>
      <c r="B11" s="201"/>
      <c r="C11" s="201"/>
      <c r="D11" s="201"/>
      <c r="E11" s="41"/>
    </row>
    <row r="12" spans="1:5" s="40" customFormat="1" ht="40" customHeight="1">
      <c r="A12" s="201" t="s">
        <v>30</v>
      </c>
      <c r="B12" s="201"/>
      <c r="C12" s="201"/>
      <c r="D12" s="201"/>
      <c r="E12" s="41"/>
    </row>
    <row r="13" spans="1:5" s="40" customFormat="1" ht="40" customHeight="1">
      <c r="A13" s="201" t="s">
        <v>31</v>
      </c>
      <c r="B13" s="201"/>
      <c r="C13" s="201"/>
      <c r="D13" s="201"/>
    </row>
    <row r="14" spans="1:5" s="40" customFormat="1" ht="40" customHeight="1">
      <c r="A14" s="201" t="s">
        <v>32</v>
      </c>
      <c r="B14" s="201"/>
      <c r="C14" s="201"/>
      <c r="D14" s="201"/>
    </row>
    <row r="15" spans="1:5" s="40" customFormat="1" ht="40" customHeight="1">
      <c r="A15" s="201" t="s">
        <v>33</v>
      </c>
      <c r="B15" s="201"/>
      <c r="C15" s="201"/>
      <c r="D15" s="201"/>
    </row>
    <row r="16" spans="1:5">
      <c r="A16" s="174" t="s">
        <v>952</v>
      </c>
    </row>
  </sheetData>
  <sheetProtection algorithmName="SHA-512" hashValue="7fMq/uBKSG6KyTKPov4OGeqir6sfoXWdRuZ+ZMw7av3tgTc65nS+Mitoyt62QTAeyIXDgDFCbWQxvWzLXVqAhQ==" saltValue="XYKZCgVoJ/qlvwfiHG+L/Q==" spinCount="100000" sheet="1" objects="1" scenarios="1"/>
  <mergeCells count="5">
    <mergeCell ref="A11:D11"/>
    <mergeCell ref="A12:D12"/>
    <mergeCell ref="A13:D13"/>
    <mergeCell ref="A14:D14"/>
    <mergeCell ref="A15:D15"/>
  </mergeCells>
  <hyperlinks>
    <hyperlink ref="A4" location="'Table of Contents'!A1" display="Table of Contents" xr:uid="{E27DB0CF-878E-4764-9D65-80921AA7853C}"/>
  </hyperlinks>
  <pageMargins left="0.7" right="0.7" top="0.75" bottom="0.75" header="0.3" footer="0.3"/>
  <pageSetup orientation="portrait" r:id="rId1"/>
  <headerFooter>
    <oddFooter>&amp;L&amp;1#&amp;"Calibri"&amp;10&amp;K000000Internal</oddFooter>
  </headerFooter>
  <tableParts count="1">
    <tablePart r:id="rId2"/>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34150-7B8F-0340-89D6-6A7AE6D19E25}">
  <dimension ref="A1:G29"/>
  <sheetViews>
    <sheetView workbookViewId="0"/>
  </sheetViews>
  <sheetFormatPr defaultColWidth="0" defaultRowHeight="15.5" zeroHeight="1"/>
  <cols>
    <col min="1" max="1" width="75.83203125" style="2" customWidth="1"/>
    <col min="2" max="2" width="10.25" style="2" customWidth="1"/>
    <col min="3" max="3" width="10.83203125" style="2" customWidth="1"/>
    <col min="4" max="4" width="10.25" style="2" customWidth="1"/>
    <col min="5" max="5" width="10.83203125" style="2" customWidth="1"/>
    <col min="6" max="6" width="10.25" style="2" customWidth="1"/>
    <col min="7" max="7" width="10.83203125" style="2" customWidth="1"/>
    <col min="8" max="16384" width="10.83203125" style="2" hidden="1"/>
  </cols>
  <sheetData>
    <row r="1" spans="1:7">
      <c r="A1" s="174" t="s">
        <v>1015</v>
      </c>
    </row>
    <row r="2" spans="1:7" ht="38.5">
      <c r="A2" s="1" t="s">
        <v>227</v>
      </c>
      <c r="B2" s="1"/>
    </row>
    <row r="3" spans="1:7">
      <c r="A3" s="11" t="s">
        <v>347</v>
      </c>
      <c r="B3" s="11"/>
    </row>
    <row r="4" spans="1:7">
      <c r="A4" s="161" t="s">
        <v>926</v>
      </c>
    </row>
    <row r="5" spans="1:7">
      <c r="A5" s="12" t="s">
        <v>415</v>
      </c>
      <c r="B5" s="12"/>
    </row>
    <row r="6" spans="1:7">
      <c r="A6" s="68" t="s">
        <v>165</v>
      </c>
      <c r="B6" s="177" t="s">
        <v>953</v>
      </c>
      <c r="C6" s="69" t="s">
        <v>949</v>
      </c>
      <c r="D6" s="177" t="s">
        <v>974</v>
      </c>
      <c r="E6" s="69" t="s">
        <v>950</v>
      </c>
      <c r="F6" s="177" t="s">
        <v>975</v>
      </c>
      <c r="G6" s="69" t="s">
        <v>951</v>
      </c>
    </row>
    <row r="7" spans="1:7" ht="21" customHeight="1">
      <c r="A7" s="2" t="s">
        <v>866</v>
      </c>
      <c r="C7" s="43" t="s">
        <v>416</v>
      </c>
      <c r="D7" s="43"/>
      <c r="E7" s="13" t="s">
        <v>417</v>
      </c>
      <c r="F7" s="13"/>
      <c r="G7" s="13" t="s">
        <v>418</v>
      </c>
    </row>
    <row r="8" spans="1:7" ht="20.149999999999999" customHeight="1">
      <c r="A8" s="2" t="s">
        <v>867</v>
      </c>
      <c r="C8" s="43" t="s">
        <v>419</v>
      </c>
      <c r="D8" s="43"/>
      <c r="E8" s="13" t="s">
        <v>420</v>
      </c>
      <c r="F8" s="13"/>
      <c r="G8" s="13" t="s">
        <v>421</v>
      </c>
    </row>
    <row r="9" spans="1:7" ht="17.5">
      <c r="A9" s="2" t="s">
        <v>868</v>
      </c>
      <c r="C9" s="52">
        <v>1754</v>
      </c>
      <c r="D9" s="52"/>
      <c r="E9" s="54">
        <v>3212</v>
      </c>
      <c r="F9" s="54"/>
      <c r="G9" s="54">
        <v>1367</v>
      </c>
    </row>
    <row r="10" spans="1:7">
      <c r="A10" s="2" t="s">
        <v>422</v>
      </c>
      <c r="C10" s="43" t="s">
        <v>365</v>
      </c>
      <c r="D10" s="43"/>
      <c r="E10" s="13" t="s">
        <v>365</v>
      </c>
      <c r="F10" s="13"/>
      <c r="G10" s="13" t="s">
        <v>365</v>
      </c>
    </row>
    <row r="11" spans="1:7">
      <c r="A11" s="68" t="s">
        <v>168</v>
      </c>
      <c r="B11" s="68"/>
      <c r="C11" s="69"/>
      <c r="D11" s="69"/>
      <c r="E11" s="69"/>
      <c r="F11" s="69"/>
      <c r="G11" s="69"/>
    </row>
    <row r="12" spans="1:7" ht="17.5">
      <c r="A12" s="2" t="s">
        <v>869</v>
      </c>
      <c r="C12" s="43">
        <v>208</v>
      </c>
      <c r="D12" s="43"/>
      <c r="E12" s="13">
        <v>344</v>
      </c>
      <c r="F12" s="13"/>
      <c r="G12" s="13">
        <v>312</v>
      </c>
    </row>
    <row r="13" spans="1:7">
      <c r="A13" s="2" t="s">
        <v>423</v>
      </c>
      <c r="C13" s="43">
        <v>12</v>
      </c>
      <c r="D13" s="43"/>
      <c r="E13" s="13">
        <v>11</v>
      </c>
      <c r="F13" s="13"/>
      <c r="G13" s="13">
        <v>39</v>
      </c>
    </row>
    <row r="14" spans="1:7" ht="17.5">
      <c r="A14" s="2" t="s">
        <v>868</v>
      </c>
      <c r="C14" s="43">
        <v>530</v>
      </c>
      <c r="D14" s="43"/>
      <c r="E14" s="13" t="s">
        <v>480</v>
      </c>
      <c r="F14" s="13"/>
      <c r="G14" s="13">
        <v>757</v>
      </c>
    </row>
    <row r="15" spans="1:7">
      <c r="A15" s="2" t="s">
        <v>422</v>
      </c>
      <c r="C15" s="43">
        <v>1</v>
      </c>
      <c r="D15" s="43"/>
      <c r="E15" s="13" t="s">
        <v>365</v>
      </c>
      <c r="F15" s="13"/>
      <c r="G15" s="13" t="s">
        <v>365</v>
      </c>
    </row>
    <row r="16" spans="1:7" ht="17.5">
      <c r="A16" s="68" t="s">
        <v>881</v>
      </c>
      <c r="B16" s="68"/>
      <c r="C16" s="69"/>
      <c r="D16" s="69"/>
      <c r="E16" s="69"/>
      <c r="F16" s="69"/>
      <c r="G16" s="69"/>
    </row>
    <row r="17" spans="1:7" ht="17.5">
      <c r="A17" s="2" t="s">
        <v>870</v>
      </c>
      <c r="B17" s="152" t="s">
        <v>447</v>
      </c>
      <c r="C17" s="85">
        <v>2.4E-2</v>
      </c>
      <c r="D17" s="152" t="s">
        <v>447</v>
      </c>
      <c r="E17" s="86">
        <v>2.4E-2</v>
      </c>
      <c r="F17" s="147"/>
      <c r="G17" s="86">
        <v>2.5999999999999999E-2</v>
      </c>
    </row>
    <row r="18" spans="1:7">
      <c r="C18" s="96"/>
      <c r="D18" s="96"/>
      <c r="E18" s="97"/>
      <c r="F18" s="97"/>
      <c r="G18" s="97"/>
    </row>
    <row r="19" spans="1:7" s="15" customFormat="1" ht="13.5">
      <c r="A19" s="202" t="s">
        <v>871</v>
      </c>
      <c r="B19" s="202"/>
      <c r="C19" s="202"/>
      <c r="D19" s="202"/>
      <c r="E19" s="202"/>
      <c r="F19" s="202"/>
      <c r="G19" s="202"/>
    </row>
    <row r="20" spans="1:7" s="15" customFormat="1" ht="26.15" customHeight="1">
      <c r="A20" s="202" t="s">
        <v>872</v>
      </c>
      <c r="B20" s="202"/>
      <c r="C20" s="202"/>
      <c r="D20" s="202"/>
      <c r="E20" s="202"/>
      <c r="F20" s="202"/>
      <c r="G20" s="202"/>
    </row>
    <row r="21" spans="1:7" s="15" customFormat="1" ht="25" customHeight="1">
      <c r="A21" s="202" t="s">
        <v>873</v>
      </c>
      <c r="B21" s="202"/>
      <c r="C21" s="202"/>
      <c r="D21" s="202"/>
      <c r="E21" s="202"/>
      <c r="F21" s="202"/>
      <c r="G21" s="202"/>
    </row>
    <row r="22" spans="1:7" s="15" customFormat="1" ht="26.15" customHeight="1">
      <c r="A22" s="202" t="s">
        <v>874</v>
      </c>
      <c r="B22" s="202"/>
      <c r="C22" s="202"/>
      <c r="D22" s="202"/>
      <c r="E22" s="202"/>
      <c r="F22" s="202"/>
      <c r="G22" s="202"/>
    </row>
    <row r="23" spans="1:7" s="15" customFormat="1" ht="13.5">
      <c r="A23" s="208" t="s">
        <v>875</v>
      </c>
      <c r="B23" s="208"/>
      <c r="C23" s="208"/>
      <c r="D23" s="208"/>
      <c r="E23" s="208"/>
      <c r="F23" s="208"/>
      <c r="G23" s="208"/>
    </row>
    <row r="24" spans="1:7" s="15" customFormat="1" ht="13.5">
      <c r="A24" s="208" t="s">
        <v>876</v>
      </c>
      <c r="B24" s="208"/>
      <c r="C24" s="208"/>
      <c r="D24" s="208"/>
      <c r="E24" s="208"/>
      <c r="F24" s="208"/>
      <c r="G24" s="208"/>
    </row>
    <row r="25" spans="1:7" s="15" customFormat="1" ht="39" customHeight="1">
      <c r="A25" s="202" t="s">
        <v>877</v>
      </c>
      <c r="B25" s="202"/>
      <c r="C25" s="202"/>
      <c r="D25" s="202"/>
      <c r="E25" s="202"/>
      <c r="F25" s="202"/>
      <c r="G25" s="202"/>
    </row>
    <row r="26" spans="1:7" s="15" customFormat="1" ht="35.15" customHeight="1">
      <c r="A26" s="202" t="s">
        <v>878</v>
      </c>
      <c r="B26" s="202"/>
      <c r="C26" s="202"/>
      <c r="D26" s="202"/>
      <c r="E26" s="202"/>
      <c r="F26" s="202"/>
      <c r="G26" s="202"/>
    </row>
    <row r="27" spans="1:7" s="15" customFormat="1" ht="24" customHeight="1">
      <c r="A27" s="202" t="s">
        <v>879</v>
      </c>
      <c r="B27" s="202"/>
      <c r="C27" s="202"/>
      <c r="D27" s="202"/>
      <c r="E27" s="202"/>
      <c r="F27" s="202"/>
      <c r="G27" s="202"/>
    </row>
    <row r="28" spans="1:7" s="15" customFormat="1" ht="63" customHeight="1">
      <c r="A28" s="202" t="s">
        <v>880</v>
      </c>
      <c r="B28" s="202"/>
      <c r="C28" s="202"/>
      <c r="D28" s="202"/>
      <c r="E28" s="202"/>
      <c r="F28" s="202"/>
      <c r="G28" s="202"/>
    </row>
    <row r="29" spans="1:7">
      <c r="A29" s="174" t="s">
        <v>952</v>
      </c>
    </row>
  </sheetData>
  <sheetProtection algorithmName="SHA-512" hashValue="XFjEgbLesjOKTo0IFPM89M2aREIbFwQZOWTCrHgUu9EXrjhIcfXCP3EDjLCh8yLWoa+8vcyXAZstAOLfudoUsA==" saltValue="HOm3Xj9Il2DXpbAPcT3tTQ==" spinCount="100000" sheet="1" objects="1" scenarios="1"/>
  <mergeCells count="10">
    <mergeCell ref="A27:G27"/>
    <mergeCell ref="A28:G28"/>
    <mergeCell ref="A19:G19"/>
    <mergeCell ref="A20:G20"/>
    <mergeCell ref="A21:G21"/>
    <mergeCell ref="A22:G22"/>
    <mergeCell ref="A25:G25"/>
    <mergeCell ref="A26:G26"/>
    <mergeCell ref="A23:G23"/>
    <mergeCell ref="A24:G24"/>
  </mergeCells>
  <hyperlinks>
    <hyperlink ref="A4" location="'Table of Contents'!A1" display="Table of Contents" xr:uid="{C23C2691-3CE8-4E2A-B034-CA2673D2B701}"/>
  </hyperlinks>
  <pageMargins left="0.7" right="0.7" top="0.75" bottom="0.75" header="0.3" footer="0.3"/>
  <pageSetup orientation="portrait" r:id="rId1"/>
  <headerFooter>
    <oddFooter>&amp;L&amp;1#&amp;"Calibri"&amp;10&amp;K000000Internal</oddFooter>
  </headerFooter>
  <tableParts count="1">
    <tablePart r:id="rId2"/>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B94A9-016B-0C4B-9740-006A20C9910C}">
  <dimension ref="A1:G12"/>
  <sheetViews>
    <sheetView workbookViewId="0"/>
  </sheetViews>
  <sheetFormatPr defaultColWidth="0" defaultRowHeight="15.5" zeroHeight="1"/>
  <cols>
    <col min="1" max="1" width="54.08203125" style="2" customWidth="1"/>
    <col min="2" max="2" width="18.33203125" style="2" customWidth="1"/>
    <col min="3" max="3" width="12.75" style="2" customWidth="1"/>
    <col min="4" max="4" width="10.83203125" style="2" customWidth="1"/>
    <col min="5" max="5" width="10.25" style="2" customWidth="1"/>
    <col min="6" max="6" width="13.33203125" style="2" customWidth="1"/>
    <col min="7" max="7" width="14.58203125" style="2" customWidth="1"/>
    <col min="8" max="16384" width="10.83203125" style="2" hidden="1"/>
  </cols>
  <sheetData>
    <row r="1" spans="1:7">
      <c r="A1" s="174" t="s">
        <v>1016</v>
      </c>
    </row>
    <row r="2" spans="1:7" ht="38.5">
      <c r="A2" s="1" t="s">
        <v>227</v>
      </c>
    </row>
    <row r="3" spans="1:7">
      <c r="A3" s="11" t="s">
        <v>424</v>
      </c>
    </row>
    <row r="4" spans="1:7">
      <c r="A4" s="161" t="s">
        <v>926</v>
      </c>
    </row>
    <row r="5" spans="1:7">
      <c r="A5" s="12" t="s">
        <v>425</v>
      </c>
    </row>
    <row r="6" spans="1:7" ht="17.5">
      <c r="A6" s="68" t="s">
        <v>401</v>
      </c>
      <c r="B6" s="177" t="s">
        <v>953</v>
      </c>
      <c r="C6" s="69" t="s">
        <v>403</v>
      </c>
      <c r="D6" s="69" t="s">
        <v>50</v>
      </c>
      <c r="E6" s="177" t="s">
        <v>974</v>
      </c>
      <c r="F6" s="69" t="s">
        <v>51</v>
      </c>
      <c r="G6" s="69" t="s">
        <v>886</v>
      </c>
    </row>
    <row r="7" spans="1:7" ht="48.5">
      <c r="A7" s="18" t="s">
        <v>426</v>
      </c>
      <c r="B7" s="18" t="s">
        <v>882</v>
      </c>
      <c r="C7" s="157">
        <v>69.959999999999994</v>
      </c>
      <c r="D7" s="157" t="s">
        <v>883</v>
      </c>
      <c r="E7" s="152" t="s">
        <v>447</v>
      </c>
      <c r="F7" s="157">
        <v>70.69</v>
      </c>
      <c r="G7" s="157">
        <v>70.760000000000005</v>
      </c>
    </row>
    <row r="8" spans="1:7"/>
    <row r="9" spans="1:7" ht="31" customHeight="1">
      <c r="A9" s="202" t="s">
        <v>884</v>
      </c>
      <c r="B9" s="202"/>
      <c r="C9" s="202"/>
      <c r="D9" s="202"/>
      <c r="E9" s="202"/>
      <c r="F9" s="202"/>
      <c r="G9" s="202"/>
    </row>
    <row r="10" spans="1:7" ht="56.15" customHeight="1">
      <c r="A10" s="202" t="s">
        <v>885</v>
      </c>
      <c r="B10" s="202"/>
      <c r="C10" s="202"/>
      <c r="D10" s="202"/>
      <c r="E10" s="202"/>
      <c r="F10" s="202"/>
      <c r="G10" s="202"/>
    </row>
    <row r="11" spans="1:7">
      <c r="A11" s="202" t="s">
        <v>887</v>
      </c>
      <c r="B11" s="202"/>
      <c r="C11" s="202"/>
      <c r="D11" s="202"/>
      <c r="E11" s="202"/>
      <c r="F11" s="202"/>
      <c r="G11" s="202"/>
    </row>
    <row r="12" spans="1:7">
      <c r="A12" s="174" t="s">
        <v>952</v>
      </c>
    </row>
  </sheetData>
  <mergeCells count="3">
    <mergeCell ref="A9:G9"/>
    <mergeCell ref="A10:G10"/>
    <mergeCell ref="A11:G11"/>
  </mergeCells>
  <hyperlinks>
    <hyperlink ref="A4" location="'Table of Contents'!A1" display="Table of Contents" xr:uid="{FE9F06A3-98AB-443F-BC99-D6BD1663EAC4}"/>
  </hyperlinks>
  <pageMargins left="0.7" right="0.7" top="0.75" bottom="0.75" header="0.3" footer="0.3"/>
  <pageSetup orientation="portrait" r:id="rId1"/>
  <headerFooter>
    <oddFooter>&amp;L&amp;1#&amp;"Calibri"&amp;10&amp;K000000Internal</oddFooter>
  </headerFooter>
  <tableParts count="1">
    <tablePart r:id="rId2"/>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59563-69DF-8E4E-8B4A-EF72D844154C}">
  <dimension ref="A1:F27"/>
  <sheetViews>
    <sheetView zoomScaleNormal="100" workbookViewId="0"/>
  </sheetViews>
  <sheetFormatPr defaultColWidth="0" defaultRowHeight="15.5" zeroHeight="1"/>
  <cols>
    <col min="1" max="1" width="75.83203125" style="2" customWidth="1"/>
    <col min="2" max="4" width="10.83203125" style="2" customWidth="1"/>
    <col min="5" max="6" width="0" style="2" hidden="1" customWidth="1"/>
    <col min="7" max="16384" width="10.83203125" style="2" hidden="1"/>
  </cols>
  <sheetData>
    <row r="1" spans="1:6">
      <c r="A1" s="189" t="s">
        <v>1017</v>
      </c>
    </row>
    <row r="2" spans="1:6" ht="38.5">
      <c r="A2" s="1" t="s">
        <v>227</v>
      </c>
    </row>
    <row r="3" spans="1:6">
      <c r="A3" s="11" t="s">
        <v>424</v>
      </c>
    </row>
    <row r="4" spans="1:6">
      <c r="A4" s="161" t="s">
        <v>926</v>
      </c>
    </row>
    <row r="5" spans="1:6">
      <c r="A5" s="12" t="s">
        <v>427</v>
      </c>
    </row>
    <row r="6" spans="1:6">
      <c r="A6" s="177" t="s">
        <v>953</v>
      </c>
      <c r="B6" s="68" t="s">
        <v>949</v>
      </c>
      <c r="C6" s="68" t="s">
        <v>950</v>
      </c>
      <c r="D6" s="68" t="s">
        <v>951</v>
      </c>
    </row>
    <row r="7" spans="1:6">
      <c r="A7" s="68" t="s">
        <v>165</v>
      </c>
      <c r="B7" s="68"/>
      <c r="C7" s="68"/>
      <c r="D7" s="68"/>
    </row>
    <row r="8" spans="1:6" ht="17.5">
      <c r="A8" s="2" t="s">
        <v>428</v>
      </c>
      <c r="B8" s="153" t="s">
        <v>903</v>
      </c>
      <c r="C8" s="54">
        <v>19694</v>
      </c>
      <c r="D8" s="54">
        <v>20849</v>
      </c>
      <c r="E8" s="47"/>
      <c r="F8" s="47"/>
    </row>
    <row r="9" spans="1:6" ht="17.5">
      <c r="A9" s="2" t="s">
        <v>888</v>
      </c>
      <c r="B9" s="153" t="s">
        <v>904</v>
      </c>
      <c r="C9" s="54">
        <v>2522</v>
      </c>
      <c r="D9" s="54">
        <v>4309</v>
      </c>
      <c r="E9" s="45"/>
      <c r="F9" s="45"/>
    </row>
    <row r="10" spans="1:6" ht="18" customHeight="1">
      <c r="A10" s="2" t="s">
        <v>429</v>
      </c>
      <c r="B10" s="153" t="s">
        <v>905</v>
      </c>
      <c r="C10" s="54">
        <v>1603</v>
      </c>
      <c r="D10" s="54">
        <v>1370</v>
      </c>
    </row>
    <row r="11" spans="1:6" ht="33">
      <c r="A11" s="2" t="s">
        <v>889</v>
      </c>
      <c r="B11" s="77">
        <v>0.75</v>
      </c>
      <c r="C11" s="13" t="s">
        <v>890</v>
      </c>
      <c r="D11" s="78">
        <v>0.96</v>
      </c>
    </row>
    <row r="12" spans="1:6" ht="17.5">
      <c r="A12" s="2" t="s">
        <v>891</v>
      </c>
      <c r="B12" s="43">
        <v>261</v>
      </c>
      <c r="C12" s="13">
        <v>243</v>
      </c>
      <c r="D12" s="13">
        <v>216</v>
      </c>
    </row>
    <row r="13" spans="1:6" ht="35">
      <c r="A13" s="2" t="s">
        <v>892</v>
      </c>
      <c r="B13" s="77">
        <v>0.03</v>
      </c>
      <c r="C13" s="78">
        <v>0.05</v>
      </c>
      <c r="D13" s="78">
        <v>0.06</v>
      </c>
    </row>
    <row r="14" spans="1:6">
      <c r="A14" s="82" t="s">
        <v>168</v>
      </c>
      <c r="B14" s="123"/>
      <c r="C14" s="123"/>
      <c r="D14" s="123"/>
    </row>
    <row r="15" spans="1:6">
      <c r="A15" s="2" t="s">
        <v>430</v>
      </c>
      <c r="B15" s="158">
        <v>40194</v>
      </c>
      <c r="C15" s="158">
        <v>23901</v>
      </c>
      <c r="D15" s="159">
        <v>17778</v>
      </c>
    </row>
    <row r="16" spans="1:6" ht="31">
      <c r="A16" s="2" t="s">
        <v>431</v>
      </c>
      <c r="B16" s="13" t="s">
        <v>893</v>
      </c>
      <c r="C16" s="78">
        <v>0.98</v>
      </c>
      <c r="D16" s="78">
        <v>0.97</v>
      </c>
    </row>
    <row r="17" spans="1:4">
      <c r="B17" s="13"/>
      <c r="C17" s="78"/>
      <c r="D17" s="78"/>
    </row>
    <row r="18" spans="1:4" s="15" customFormat="1" ht="27" customHeight="1">
      <c r="A18" s="202" t="s">
        <v>894</v>
      </c>
      <c r="B18" s="202"/>
      <c r="C18" s="202"/>
      <c r="D18" s="202"/>
    </row>
    <row r="19" spans="1:4" s="15" customFormat="1" ht="39" customHeight="1">
      <c r="A19" s="202" t="s">
        <v>895</v>
      </c>
      <c r="B19" s="202"/>
      <c r="C19" s="202"/>
      <c r="D19" s="202"/>
    </row>
    <row r="20" spans="1:4" s="15" customFormat="1" ht="13.5">
      <c r="A20" s="202" t="s">
        <v>896</v>
      </c>
      <c r="B20" s="202"/>
      <c r="C20" s="202"/>
      <c r="D20" s="202"/>
    </row>
    <row r="21" spans="1:4" s="15" customFormat="1" ht="14.15" customHeight="1">
      <c r="A21" s="202" t="s">
        <v>897</v>
      </c>
      <c r="B21" s="202"/>
      <c r="C21" s="202"/>
      <c r="D21" s="202"/>
    </row>
    <row r="22" spans="1:4" s="15" customFormat="1" ht="14.15" customHeight="1">
      <c r="A22" s="202" t="s">
        <v>898</v>
      </c>
      <c r="B22" s="202"/>
      <c r="C22" s="202"/>
      <c r="D22" s="202"/>
    </row>
    <row r="23" spans="1:4" s="15" customFormat="1" ht="27" customHeight="1">
      <c r="A23" s="202" t="s">
        <v>899</v>
      </c>
      <c r="B23" s="202"/>
      <c r="C23" s="202"/>
      <c r="D23" s="202"/>
    </row>
    <row r="24" spans="1:4" s="15" customFormat="1" ht="64" customHeight="1">
      <c r="A24" s="202" t="s">
        <v>900</v>
      </c>
      <c r="B24" s="202"/>
      <c r="C24" s="202"/>
      <c r="D24" s="202"/>
    </row>
    <row r="25" spans="1:4" s="15" customFormat="1" ht="38.15" customHeight="1">
      <c r="A25" s="202" t="s">
        <v>901</v>
      </c>
      <c r="B25" s="202"/>
      <c r="C25" s="202"/>
      <c r="D25" s="202"/>
    </row>
    <row r="26" spans="1:4" s="15" customFormat="1" ht="27" customHeight="1">
      <c r="A26" s="202" t="s">
        <v>902</v>
      </c>
      <c r="B26" s="202"/>
      <c r="C26" s="202"/>
      <c r="D26" s="202"/>
    </row>
    <row r="27" spans="1:4">
      <c r="A27" s="174" t="s">
        <v>952</v>
      </c>
    </row>
  </sheetData>
  <sheetProtection algorithmName="SHA-512" hashValue="R8UILf2tKOr93g9rjgLQF9JM8UfYJkJp0QVN0qn4eGporxPsMcCqyte5IIKwrV/vrXDmgQmrGUI7m9zim0nLDA==" saltValue="TybbNQwhdxNiXDTCSYtP/g==" spinCount="100000" sheet="1" objects="1" scenarios="1"/>
  <mergeCells count="9">
    <mergeCell ref="A24:D24"/>
    <mergeCell ref="A25:D25"/>
    <mergeCell ref="A26:D26"/>
    <mergeCell ref="A18:D18"/>
    <mergeCell ref="A19:D19"/>
    <mergeCell ref="A20:D20"/>
    <mergeCell ref="A21:D21"/>
    <mergeCell ref="A22:D22"/>
    <mergeCell ref="A23:D23"/>
  </mergeCells>
  <hyperlinks>
    <hyperlink ref="A4" location="'Table of Contents'!A1" display="Table of Contents" xr:uid="{23E6078C-2307-42E4-B71B-288B80C7291A}"/>
  </hyperlinks>
  <pageMargins left="0.7" right="0.7" top="0.75" bottom="0.75" header="0.3" footer="0.3"/>
  <pageSetup orientation="portrait" r:id="rId1"/>
  <headerFooter>
    <oddFooter>&amp;L&amp;1#&amp;"Calibri"&amp;10&amp;K000000Internal</oddFooter>
  </headerFooter>
  <ignoredErrors>
    <ignoredError sqref="B8:B10" numberStoredAsText="1"/>
  </ignoredErrors>
  <tableParts count="1">
    <tablePart r:id="rId2"/>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F9FB5-E765-5D41-A066-6057FE8FE2C0}">
  <dimension ref="A1:D20"/>
  <sheetViews>
    <sheetView workbookViewId="0"/>
  </sheetViews>
  <sheetFormatPr defaultColWidth="0" defaultRowHeight="15.5" zeroHeight="1"/>
  <cols>
    <col min="1" max="1" width="75.83203125" style="2" customWidth="1"/>
    <col min="2" max="4" width="10.83203125" style="2" customWidth="1"/>
    <col min="5" max="16384" width="10.83203125" style="2" hidden="1"/>
  </cols>
  <sheetData>
    <row r="1" spans="1:4">
      <c r="A1" s="174" t="s">
        <v>1018</v>
      </c>
    </row>
    <row r="2" spans="1:4" ht="38.5">
      <c r="A2" s="1" t="s">
        <v>227</v>
      </c>
    </row>
    <row r="3" spans="1:4">
      <c r="A3" s="11" t="s">
        <v>432</v>
      </c>
    </row>
    <row r="4" spans="1:4">
      <c r="A4" s="161" t="s">
        <v>926</v>
      </c>
    </row>
    <row r="5" spans="1:4">
      <c r="A5" s="12" t="s">
        <v>433</v>
      </c>
    </row>
    <row r="6" spans="1:4">
      <c r="A6" s="68" t="s">
        <v>434</v>
      </c>
      <c r="B6" s="68" t="s">
        <v>949</v>
      </c>
      <c r="C6" s="68" t="s">
        <v>950</v>
      </c>
      <c r="D6" s="68" t="s">
        <v>951</v>
      </c>
    </row>
    <row r="7" spans="1:4" ht="17.5">
      <c r="A7" s="2" t="s">
        <v>906</v>
      </c>
      <c r="B7" s="142">
        <v>7.2</v>
      </c>
      <c r="C7" s="143" t="s">
        <v>435</v>
      </c>
      <c r="D7" s="143">
        <v>5.0999999999999996</v>
      </c>
    </row>
    <row r="8" spans="1:4" ht="17.5">
      <c r="A8" s="2" t="s">
        <v>907</v>
      </c>
      <c r="B8" s="142">
        <v>17.399999999999999</v>
      </c>
      <c r="C8" s="143" t="s">
        <v>436</v>
      </c>
      <c r="D8" s="143">
        <v>26.7</v>
      </c>
    </row>
    <row r="9" spans="1:4">
      <c r="A9" s="68" t="s">
        <v>437</v>
      </c>
      <c r="B9" s="160"/>
      <c r="C9" s="160"/>
      <c r="D9" s="160"/>
    </row>
    <row r="10" spans="1:4" ht="17.5">
      <c r="A10" s="2" t="s">
        <v>908</v>
      </c>
      <c r="B10" s="142">
        <v>20.7</v>
      </c>
      <c r="C10" s="100" t="s">
        <v>912</v>
      </c>
      <c r="D10" s="143">
        <v>53.9</v>
      </c>
    </row>
    <row r="11" spans="1:4" ht="17.5">
      <c r="A11" s="2" t="s">
        <v>909</v>
      </c>
      <c r="B11" s="52">
        <v>6476</v>
      </c>
      <c r="C11" s="54">
        <v>22152</v>
      </c>
      <c r="D11" s="100" t="s">
        <v>913</v>
      </c>
    </row>
    <row r="12" spans="1:4" ht="17.5">
      <c r="A12" s="2" t="s">
        <v>438</v>
      </c>
      <c r="B12" s="142">
        <v>164.9</v>
      </c>
      <c r="C12" s="143">
        <v>157.5</v>
      </c>
      <c r="D12" s="100" t="s">
        <v>914</v>
      </c>
    </row>
    <row r="13" spans="1:4">
      <c r="A13" s="2" t="s">
        <v>439</v>
      </c>
      <c r="B13" s="43">
        <v>671</v>
      </c>
      <c r="C13" s="13" t="s">
        <v>440</v>
      </c>
      <c r="D13" s="54">
        <v>1156</v>
      </c>
    </row>
    <row r="14" spans="1:4" s="15" customFormat="1" ht="27" customHeight="1">
      <c r="A14" s="95" t="s">
        <v>464</v>
      </c>
      <c r="B14" s="95"/>
      <c r="C14" s="95"/>
      <c r="D14" s="95"/>
    </row>
    <row r="15" spans="1:4" s="15" customFormat="1" ht="26.15" customHeight="1">
      <c r="A15" s="202" t="s">
        <v>461</v>
      </c>
      <c r="B15" s="202"/>
      <c r="C15" s="202"/>
      <c r="D15" s="202"/>
    </row>
    <row r="16" spans="1:4" s="15" customFormat="1" ht="13.5">
      <c r="A16" s="60" t="s">
        <v>462</v>
      </c>
    </row>
    <row r="17" spans="1:4" s="15" customFormat="1" ht="36.65" customHeight="1">
      <c r="A17" s="202" t="s">
        <v>463</v>
      </c>
      <c r="B17" s="202"/>
      <c r="C17" s="202"/>
      <c r="D17" s="202"/>
    </row>
    <row r="18" spans="1:4" s="15" customFormat="1" ht="26.15" customHeight="1">
      <c r="A18" s="202" t="s">
        <v>910</v>
      </c>
      <c r="B18" s="202"/>
      <c r="C18" s="202"/>
      <c r="D18" s="202"/>
    </row>
    <row r="19" spans="1:4" s="15" customFormat="1" ht="25.5" customHeight="1">
      <c r="A19" s="202" t="s">
        <v>911</v>
      </c>
      <c r="B19" s="202"/>
      <c r="C19" s="202"/>
      <c r="D19" s="202"/>
    </row>
    <row r="20" spans="1:4">
      <c r="A20" s="174" t="s">
        <v>952</v>
      </c>
    </row>
  </sheetData>
  <sheetProtection algorithmName="SHA-512" hashValue="yJjb7iQxpk4517l2Y9AqGVmWG1/Ph3JueyyvIDFqFc2EJBkaTqbh0tJs3SLKjo2japHPs985xdfKzuXFOdE9oQ==" saltValue="nfnIPwJ+ZlstdvvQEM53dQ==" spinCount="100000" sheet="1" objects="1" scenarios="1"/>
  <mergeCells count="4">
    <mergeCell ref="A15:D15"/>
    <mergeCell ref="A17:D17"/>
    <mergeCell ref="A18:D18"/>
    <mergeCell ref="A19:D19"/>
  </mergeCells>
  <hyperlinks>
    <hyperlink ref="A4" location="'Table of Contents'!A1" display="Table of Contents" xr:uid="{3CC16B3F-A5DF-4DFD-AE50-D496648DEFAA}"/>
  </hyperlinks>
  <pageMargins left="0.7" right="0.7" top="0.75" bottom="0.75" header="0.3" footer="0.3"/>
  <pageSetup orientation="portrait" r:id="rId1"/>
  <headerFooter>
    <oddFooter>&amp;L&amp;1#&amp;"Calibri"&amp;10&amp;K000000Internal</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C5C9F-5B9C-D84D-93B8-746AA218A6EC}">
  <dimension ref="A1:E11"/>
  <sheetViews>
    <sheetView workbookViewId="0"/>
  </sheetViews>
  <sheetFormatPr defaultColWidth="0" defaultRowHeight="15.5" zeroHeight="1"/>
  <cols>
    <col min="1" max="1" width="75.83203125" style="2" customWidth="1"/>
    <col min="2" max="2" width="10.83203125" style="2" customWidth="1"/>
    <col min="3" max="3" width="10.83203125" style="24" customWidth="1"/>
    <col min="4" max="4" width="10.83203125" style="2" customWidth="1"/>
    <col min="5" max="5" width="0" style="2" hidden="1" customWidth="1"/>
    <col min="6" max="16384" width="10.83203125" style="2" hidden="1"/>
  </cols>
  <sheetData>
    <row r="1" spans="1:5">
      <c r="A1" s="174" t="s">
        <v>961</v>
      </c>
    </row>
    <row r="2" spans="1:5" ht="38.5">
      <c r="A2" s="1" t="s">
        <v>0</v>
      </c>
      <c r="B2" s="3"/>
      <c r="C2" s="23"/>
      <c r="D2" s="13"/>
      <c r="E2" s="13"/>
    </row>
    <row r="3" spans="1:5" ht="20.149999999999999" customHeight="1">
      <c r="A3" s="11" t="s">
        <v>1</v>
      </c>
      <c r="B3" s="3"/>
      <c r="C3" s="23"/>
      <c r="D3" s="13"/>
      <c r="E3" s="13"/>
    </row>
    <row r="4" spans="1:5" ht="20.149999999999999" customHeight="1">
      <c r="A4" s="161" t="s">
        <v>926</v>
      </c>
    </row>
    <row r="5" spans="1:5" ht="20.149999999999999" customHeight="1">
      <c r="A5" s="12" t="s">
        <v>15</v>
      </c>
    </row>
    <row r="6" spans="1:5" s="27" customFormat="1" ht="20.149999999999999" customHeight="1">
      <c r="A6" s="177" t="s">
        <v>953</v>
      </c>
      <c r="B6" s="69" t="s">
        <v>949</v>
      </c>
      <c r="C6" s="70" t="s">
        <v>950</v>
      </c>
      <c r="D6" s="69" t="s">
        <v>951</v>
      </c>
    </row>
    <row r="7" spans="1:5" ht="30" customHeight="1">
      <c r="A7" s="2" t="s">
        <v>37</v>
      </c>
      <c r="B7" s="52">
        <v>199044</v>
      </c>
      <c r="C7" s="53">
        <v>526890</v>
      </c>
      <c r="D7" s="54">
        <v>113636</v>
      </c>
    </row>
    <row r="8" spans="1:5">
      <c r="B8" s="52"/>
      <c r="C8" s="53"/>
      <c r="D8" s="54"/>
    </row>
    <row r="9" spans="1:5" s="40" customFormat="1" ht="30" customHeight="1">
      <c r="A9" s="199" t="s">
        <v>27</v>
      </c>
      <c r="B9" s="199"/>
      <c r="C9" s="199"/>
      <c r="D9" s="199"/>
    </row>
    <row r="10" spans="1:5" s="40" customFormat="1" ht="30" customHeight="1">
      <c r="A10" s="199" t="s">
        <v>28</v>
      </c>
      <c r="B10" s="199"/>
      <c r="C10" s="199"/>
      <c r="D10" s="199"/>
    </row>
    <row r="11" spans="1:5">
      <c r="A11" s="174" t="s">
        <v>952</v>
      </c>
    </row>
  </sheetData>
  <sheetProtection algorithmName="SHA-512" hashValue="4mwx4SPSH9ib1kbE0tIv7jnSJSNHlVhjYLkLe4Xs0sBsrsSr0O4+QnCQKlK69oxxErUqlnu1WWPwPECR1nfhaA==" saltValue="0zVhb9T+WUVS24t1eilnqA==" spinCount="100000" sheet="1" objects="1" scenarios="1"/>
  <mergeCells count="2">
    <mergeCell ref="A9:D9"/>
    <mergeCell ref="A10:D10"/>
  </mergeCells>
  <hyperlinks>
    <hyperlink ref="A4" location="'Table of Contents'!A1" display="Table of Contents" xr:uid="{D5A06E82-5C1C-4D3F-B7D1-C3E07A76157E}"/>
  </hyperlinks>
  <pageMargins left="0.7" right="0.7" top="0.75" bottom="0.75" header="0.3" footer="0.3"/>
  <pageSetup orientation="portrait" r:id="rId1"/>
  <headerFooter>
    <oddFooter>&amp;L&amp;1#&amp;"Calibri"&amp;10&amp;K000000Internal</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09CC5-B49F-5743-8240-3DAEF1E35061}">
  <dimension ref="A1:XEM20"/>
  <sheetViews>
    <sheetView zoomScale="101" workbookViewId="0"/>
  </sheetViews>
  <sheetFormatPr defaultColWidth="0" defaultRowHeight="15.5" zeroHeight="1"/>
  <cols>
    <col min="1" max="1" width="69.58203125" customWidth="1"/>
    <col min="2" max="4" width="10.83203125" style="14" customWidth="1"/>
    <col min="5" max="16363" width="10.58203125" hidden="1"/>
    <col min="16364" max="16364" width="75.83203125" hidden="1"/>
    <col min="16365" max="16367" width="10.83203125" style="14" hidden="1"/>
    <col min="16368" max="16384" width="10.58203125" hidden="1"/>
  </cols>
  <sheetData>
    <row r="1" spans="1:5 16364:16367">
      <c r="A1" s="174" t="s">
        <v>957</v>
      </c>
    </row>
    <row r="2" spans="1:5 16364:16367" s="2" customFormat="1" ht="40" customHeight="1">
      <c r="A2" s="1" t="s">
        <v>0</v>
      </c>
      <c r="B2" s="13"/>
      <c r="C2" s="23"/>
      <c r="D2" s="13"/>
      <c r="E2" s="13"/>
      <c r="XEJ2" s="1"/>
      <c r="XEK2" s="13"/>
      <c r="XEL2" s="13"/>
      <c r="XEM2" s="13"/>
    </row>
    <row r="3" spans="1:5 16364:16367" s="2" customFormat="1" ht="20.149999999999999" customHeight="1">
      <c r="A3" s="11" t="s">
        <v>1</v>
      </c>
      <c r="B3" s="13"/>
      <c r="C3" s="23"/>
      <c r="D3" s="13"/>
      <c r="E3" s="13"/>
      <c r="XEJ3" s="11"/>
      <c r="XEK3" s="13"/>
      <c r="XEL3" s="13"/>
      <c r="XEM3" s="13"/>
    </row>
    <row r="4" spans="1:5 16364:16367" ht="20.149999999999999" customHeight="1">
      <c r="A4" s="161" t="s">
        <v>926</v>
      </c>
      <c r="B4" s="13"/>
      <c r="C4" s="13"/>
      <c r="D4" s="13"/>
    </row>
    <row r="5" spans="1:5 16364:16367" ht="20.149999999999999" customHeight="1">
      <c r="A5" s="44" t="s">
        <v>441</v>
      </c>
      <c r="B5" s="13"/>
      <c r="C5" s="13"/>
      <c r="D5" s="13"/>
      <c r="XEJ5" s="28"/>
    </row>
    <row r="6" spans="1:5 16364:16367" ht="20.149999999999999" customHeight="1">
      <c r="A6" s="68" t="s">
        <v>487</v>
      </c>
      <c r="B6" s="69" t="s">
        <v>949</v>
      </c>
      <c r="C6" s="69" t="s">
        <v>950</v>
      </c>
      <c r="D6" s="76" t="s">
        <v>955</v>
      </c>
      <c r="XEJ6" s="35"/>
      <c r="XEK6" s="36"/>
      <c r="XEL6" s="36"/>
      <c r="XEM6" s="37"/>
    </row>
    <row r="7" spans="1:5 16364:16367" ht="17.5">
      <c r="A7" s="2" t="s">
        <v>488</v>
      </c>
      <c r="B7" s="77">
        <v>0.98</v>
      </c>
      <c r="C7" s="78">
        <v>0.98</v>
      </c>
      <c r="D7" s="13" t="s">
        <v>38</v>
      </c>
      <c r="XEJ7" s="29"/>
      <c r="XEK7" s="31"/>
      <c r="XEL7" s="32"/>
      <c r="XEM7" s="33"/>
    </row>
    <row r="8" spans="1:5 16364:16367" ht="17.5">
      <c r="A8" s="2" t="s">
        <v>489</v>
      </c>
      <c r="B8" s="77">
        <v>0.98</v>
      </c>
      <c r="C8" s="78">
        <v>0.98</v>
      </c>
      <c r="D8" s="13" t="s">
        <v>38</v>
      </c>
      <c r="XEJ8" s="29"/>
      <c r="XEK8" s="31"/>
      <c r="XEL8" s="32"/>
      <c r="XEM8" s="33"/>
    </row>
    <row r="9" spans="1:5 16364:16367" ht="17.5">
      <c r="A9" s="2" t="s">
        <v>490</v>
      </c>
      <c r="B9" s="77">
        <v>1</v>
      </c>
      <c r="C9" s="78">
        <v>1</v>
      </c>
      <c r="D9" s="13" t="s">
        <v>38</v>
      </c>
      <c r="XEJ9" s="29"/>
      <c r="XEK9" s="31"/>
      <c r="XEL9" s="32"/>
      <c r="XEM9" s="33"/>
    </row>
    <row r="10" spans="1:5 16364:16367" ht="17.5">
      <c r="A10" s="2" t="s">
        <v>491</v>
      </c>
      <c r="B10" s="77">
        <v>1</v>
      </c>
      <c r="C10" s="78">
        <v>1</v>
      </c>
      <c r="D10" s="13" t="s">
        <v>38</v>
      </c>
      <c r="XEJ10" s="29"/>
      <c r="XEK10" s="31"/>
      <c r="XEL10" s="32"/>
      <c r="XEM10" s="33"/>
    </row>
    <row r="11" spans="1:5 16364:16367">
      <c r="A11" s="12" t="s">
        <v>39</v>
      </c>
      <c r="B11" s="77">
        <v>0.99</v>
      </c>
      <c r="C11" s="77">
        <v>0.99</v>
      </c>
      <c r="D11" s="43" t="s">
        <v>38</v>
      </c>
      <c r="XEJ11" s="28"/>
      <c r="XEK11" s="31"/>
      <c r="XEL11" s="31"/>
      <c r="XEM11" s="34"/>
    </row>
    <row r="12" spans="1:5 16364:16367">
      <c r="A12" s="12"/>
      <c r="B12" s="77"/>
      <c r="C12" s="77"/>
      <c r="D12" s="43"/>
      <c r="XEJ12" s="28"/>
      <c r="XEK12" s="31"/>
      <c r="XEL12" s="31"/>
      <c r="XEM12" s="34"/>
    </row>
    <row r="13" spans="1:5 16364:16367" s="40" customFormat="1" ht="13.5">
      <c r="A13" s="199" t="s">
        <v>492</v>
      </c>
      <c r="B13" s="199"/>
      <c r="C13" s="199"/>
      <c r="D13" s="199"/>
      <c r="XEJ13" s="38"/>
      <c r="XEK13" s="39"/>
      <c r="XEL13" s="39"/>
      <c r="XEM13" s="39"/>
    </row>
    <row r="14" spans="1:5 16364:16367" s="40" customFormat="1" ht="30" customHeight="1">
      <c r="A14" s="199" t="s">
        <v>493</v>
      </c>
      <c r="B14" s="199"/>
      <c r="C14" s="199"/>
      <c r="D14" s="199"/>
      <c r="XEJ14" s="38"/>
      <c r="XEK14" s="39"/>
      <c r="XEL14" s="39"/>
      <c r="XEM14" s="39"/>
    </row>
    <row r="15" spans="1:5 16364:16367" s="40" customFormat="1" ht="13.5">
      <c r="A15" s="199" t="s">
        <v>494</v>
      </c>
      <c r="B15" s="199"/>
      <c r="C15" s="199"/>
      <c r="D15" s="199"/>
      <c r="XEJ15" s="38"/>
      <c r="XEK15" s="39"/>
      <c r="XEL15" s="39"/>
      <c r="XEM15" s="39"/>
    </row>
    <row r="16" spans="1:5 16364:16367" s="40" customFormat="1" ht="13.5">
      <c r="A16" s="199" t="s">
        <v>495</v>
      </c>
      <c r="B16" s="199"/>
      <c r="C16" s="199"/>
      <c r="D16" s="199"/>
      <c r="XEJ16" s="38"/>
      <c r="XEK16" s="39"/>
      <c r="XEL16" s="39"/>
      <c r="XEM16" s="39"/>
    </row>
    <row r="17" spans="1:4 16364:16367" s="40" customFormat="1" ht="13.5">
      <c r="A17" s="199" t="s">
        <v>496</v>
      </c>
      <c r="B17" s="199"/>
      <c r="C17" s="199"/>
      <c r="D17" s="199"/>
      <c r="XEJ17" s="38"/>
      <c r="XEK17" s="39"/>
      <c r="XEL17" s="39"/>
      <c r="XEM17" s="39"/>
    </row>
    <row r="18" spans="1:4 16364:16367" s="40" customFormat="1" ht="13.5">
      <c r="A18" s="199" t="s">
        <v>497</v>
      </c>
      <c r="B18" s="199"/>
      <c r="C18" s="199"/>
      <c r="D18" s="199"/>
      <c r="XEJ18" s="38"/>
      <c r="XEK18" s="39"/>
      <c r="XEL18" s="39"/>
      <c r="XEM18" s="39"/>
    </row>
    <row r="19" spans="1:4 16364:16367" s="40" customFormat="1" ht="20.149999999999999" customHeight="1">
      <c r="A19" s="199" t="s">
        <v>498</v>
      </c>
      <c r="B19" s="199"/>
      <c r="C19" s="199"/>
      <c r="D19" s="199"/>
      <c r="XEJ19" s="38"/>
      <c r="XEK19" s="39"/>
      <c r="XEL19" s="39"/>
      <c r="XEM19" s="39"/>
    </row>
    <row r="20" spans="1:4 16364:16367">
      <c r="A20" s="174" t="s">
        <v>952</v>
      </c>
    </row>
  </sheetData>
  <sheetProtection algorithmName="SHA-512" hashValue="oCM8BqjZZ7cYf4ZHGflR3YIYFkNWxYuXZJKRtZ3VcMTJWoKzYg2oT7YlaTEn4FRm4ic5BIz57gHb0ruyrYDPbQ==" saltValue="8nMRSpYaieuZjfZAGDymdA==" spinCount="100000" sheet="1" objects="1" scenarios="1"/>
  <mergeCells count="7">
    <mergeCell ref="A19:D19"/>
    <mergeCell ref="A13:D13"/>
    <mergeCell ref="A14:D14"/>
    <mergeCell ref="A15:D15"/>
    <mergeCell ref="A16:D16"/>
    <mergeCell ref="A17:D17"/>
    <mergeCell ref="A18:D18"/>
  </mergeCells>
  <hyperlinks>
    <hyperlink ref="A4" location="'Table of Contents'!A1" display="Table of Contents" xr:uid="{026E70BD-9174-455F-8826-3F7DDAE15483}"/>
  </hyperlinks>
  <pageMargins left="0.7" right="0.7" top="0.75" bottom="0.75" header="0.3" footer="0.3"/>
  <pageSetup orientation="portrait" r:id="rId1"/>
  <headerFooter>
    <oddFooter>&amp;L&amp;1#&amp;"Calibri"&amp;10&amp;K000000Internal</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E73A9-4EA7-EC48-B978-4A177137DA4B}">
  <dimension ref="A1:D20"/>
  <sheetViews>
    <sheetView zoomScaleNormal="100" workbookViewId="0"/>
  </sheetViews>
  <sheetFormatPr defaultColWidth="0" defaultRowHeight="15.5" zeroHeight="1"/>
  <cols>
    <col min="1" max="1" width="75.83203125" customWidth="1"/>
    <col min="2" max="4" width="10.58203125" customWidth="1"/>
    <col min="5" max="16384" width="10.58203125" hidden="1"/>
  </cols>
  <sheetData>
    <row r="1" spans="1:4">
      <c r="A1" s="174" t="s">
        <v>962</v>
      </c>
    </row>
    <row r="2" spans="1:4" ht="38.5">
      <c r="A2" s="1" t="s">
        <v>0</v>
      </c>
      <c r="B2" s="2"/>
      <c r="C2" s="2"/>
      <c r="D2" s="2"/>
    </row>
    <row r="3" spans="1:4" ht="20.149999999999999" customHeight="1">
      <c r="A3" s="11" t="s">
        <v>1</v>
      </c>
      <c r="B3" s="2"/>
      <c r="C3" s="2"/>
      <c r="D3" s="2"/>
    </row>
    <row r="4" spans="1:4" ht="20.149999999999999" customHeight="1">
      <c r="A4" s="161" t="s">
        <v>926</v>
      </c>
      <c r="B4" s="2"/>
      <c r="C4" s="2"/>
      <c r="D4" s="2"/>
    </row>
    <row r="5" spans="1:4" ht="20.149999999999999" customHeight="1">
      <c r="A5" s="44" t="s">
        <v>40</v>
      </c>
      <c r="B5" s="2"/>
      <c r="C5" s="2"/>
      <c r="D5" s="2"/>
    </row>
    <row r="6" spans="1:4" ht="20.149999999999999" customHeight="1">
      <c r="A6" s="177" t="s">
        <v>953</v>
      </c>
      <c r="B6" s="68" t="s">
        <v>949</v>
      </c>
      <c r="C6" s="68" t="s">
        <v>950</v>
      </c>
      <c r="D6" s="68" t="s">
        <v>951</v>
      </c>
    </row>
    <row r="7" spans="1:4" ht="17.5">
      <c r="A7" s="2" t="s">
        <v>499</v>
      </c>
      <c r="B7" s="79">
        <v>3986</v>
      </c>
      <c r="C7" s="80">
        <v>3621</v>
      </c>
      <c r="D7" s="80">
        <v>1152</v>
      </c>
    </row>
    <row r="8" spans="1:4">
      <c r="A8" s="2" t="s">
        <v>41</v>
      </c>
      <c r="B8" s="79">
        <v>722</v>
      </c>
      <c r="C8" s="80">
        <v>635</v>
      </c>
      <c r="D8" s="80">
        <v>602</v>
      </c>
    </row>
    <row r="9" spans="1:4">
      <c r="A9" s="2" t="s">
        <v>42</v>
      </c>
      <c r="B9" s="79">
        <v>625</v>
      </c>
      <c r="C9" s="80">
        <v>535</v>
      </c>
      <c r="D9" s="80">
        <v>539</v>
      </c>
    </row>
    <row r="10" spans="1:4">
      <c r="A10" s="2" t="s">
        <v>43</v>
      </c>
      <c r="B10" s="79">
        <v>214</v>
      </c>
      <c r="C10" s="80">
        <v>201</v>
      </c>
      <c r="D10" s="80">
        <v>186</v>
      </c>
    </row>
    <row r="11" spans="1:4">
      <c r="A11" s="2" t="s">
        <v>44</v>
      </c>
      <c r="B11" s="79">
        <v>232</v>
      </c>
      <c r="C11" s="80">
        <v>253</v>
      </c>
      <c r="D11" s="80">
        <v>257</v>
      </c>
    </row>
    <row r="12" spans="1:4">
      <c r="A12" s="12" t="s">
        <v>45</v>
      </c>
      <c r="B12" s="79">
        <v>5779</v>
      </c>
      <c r="C12" s="80">
        <v>5245</v>
      </c>
      <c r="D12" s="80">
        <v>2736</v>
      </c>
    </row>
    <row r="13" spans="1:4" ht="17.5">
      <c r="A13" s="2" t="s">
        <v>500</v>
      </c>
      <c r="B13" s="58">
        <v>0.19500000000000001</v>
      </c>
      <c r="C13" s="81">
        <v>0.21099999999999999</v>
      </c>
      <c r="D13" s="81">
        <v>9.7000000000000003E-2</v>
      </c>
    </row>
    <row r="14" spans="1:4" ht="17.5">
      <c r="A14" s="2" t="s">
        <v>501</v>
      </c>
      <c r="B14" s="58">
        <v>0.26</v>
      </c>
      <c r="C14" s="81">
        <v>0.28000000000000003</v>
      </c>
      <c r="D14" s="81">
        <v>0.20300000000000001</v>
      </c>
    </row>
    <row r="15" spans="1:4">
      <c r="A15" s="45"/>
      <c r="B15" s="56"/>
      <c r="C15" s="57"/>
      <c r="D15" s="57"/>
    </row>
    <row r="16" spans="1:4" s="30" customFormat="1" ht="25" customHeight="1">
      <c r="A16" s="202" t="s">
        <v>503</v>
      </c>
      <c r="B16" s="202"/>
      <c r="C16" s="202"/>
      <c r="D16" s="202"/>
    </row>
    <row r="17" spans="1:4" s="30" customFormat="1" ht="27" customHeight="1">
      <c r="A17" s="202" t="s">
        <v>502</v>
      </c>
      <c r="B17" s="202"/>
      <c r="C17" s="202"/>
      <c r="D17" s="202"/>
    </row>
    <row r="18" spans="1:4"/>
    <row r="19" spans="1:4" ht="33" customHeight="1">
      <c r="A19" s="203" t="s">
        <v>942</v>
      </c>
      <c r="B19" s="203"/>
      <c r="C19" s="203"/>
      <c r="D19" s="203"/>
    </row>
    <row r="20" spans="1:4">
      <c r="A20" s="174" t="s">
        <v>952</v>
      </c>
    </row>
  </sheetData>
  <sheetProtection algorithmName="SHA-512" hashValue="HWQPPddx6NUJlFGn4Z3dHVbTmz17c5HyXiUdcysBloykv/ztwsKvWctY+nQ8tFCralDBOmiU4X0MQdDutZyT/Q==" saltValue="ubnsm7wkCUEATCDCfcXHXQ==" spinCount="100000" sheet="1" objects="1" scenarios="1"/>
  <mergeCells count="3">
    <mergeCell ref="A16:D16"/>
    <mergeCell ref="A17:D17"/>
    <mergeCell ref="A19:D19"/>
  </mergeCells>
  <hyperlinks>
    <hyperlink ref="A4" location="'Table of Contents'!A1" display="Table of Contents" xr:uid="{92058E5E-1821-47EE-843E-45B6D74E1969}"/>
  </hyperlinks>
  <pageMargins left="0.7" right="0.7" top="0.75" bottom="0.75" header="0.3" footer="0.3"/>
  <pageSetup orientation="portrait" r:id="rId1"/>
  <headerFooter>
    <oddFooter>&amp;L&amp;1#&amp;"Calibri"&amp;10&amp;K000000Internal</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95E74-00EA-A34D-904B-E5CAAC210AB7}">
  <dimension ref="A1:D14"/>
  <sheetViews>
    <sheetView workbookViewId="0"/>
  </sheetViews>
  <sheetFormatPr defaultColWidth="0" defaultRowHeight="15.5" zeroHeight="1"/>
  <cols>
    <col min="1" max="1" width="75.83203125" style="2" customWidth="1"/>
    <col min="2" max="4" width="10.83203125" style="2" customWidth="1"/>
    <col min="5" max="16384" width="10.83203125" style="2" hidden="1"/>
  </cols>
  <sheetData>
    <row r="1" spans="1:4">
      <c r="A1" s="174" t="s">
        <v>963</v>
      </c>
    </row>
    <row r="2" spans="1:4" ht="38.5">
      <c r="A2" s="1" t="s">
        <v>0</v>
      </c>
    </row>
    <row r="3" spans="1:4" ht="15" customHeight="1">
      <c r="A3" s="11" t="s">
        <v>25</v>
      </c>
    </row>
    <row r="4" spans="1:4">
      <c r="A4" s="161" t="s">
        <v>926</v>
      </c>
    </row>
    <row r="5" spans="1:4">
      <c r="A5" s="44" t="s">
        <v>26</v>
      </c>
    </row>
    <row r="6" spans="1:4">
      <c r="A6" s="179" t="s">
        <v>953</v>
      </c>
      <c r="B6" s="83" t="s">
        <v>949</v>
      </c>
      <c r="C6" s="83" t="s">
        <v>950</v>
      </c>
      <c r="D6" s="83" t="s">
        <v>951</v>
      </c>
    </row>
    <row r="7" spans="1:4" ht="33">
      <c r="A7" s="2" t="s">
        <v>504</v>
      </c>
      <c r="B7" s="84">
        <v>1</v>
      </c>
      <c r="C7" s="13">
        <v>0</v>
      </c>
      <c r="D7" s="13">
        <v>0</v>
      </c>
    </row>
    <row r="8" spans="1:4">
      <c r="A8" s="2" t="s">
        <v>46</v>
      </c>
      <c r="B8" s="43">
        <v>0</v>
      </c>
      <c r="C8" s="13">
        <v>0</v>
      </c>
      <c r="D8" s="13">
        <v>0</v>
      </c>
    </row>
    <row r="9" spans="1:4" ht="17.5">
      <c r="A9" s="2" t="s">
        <v>505</v>
      </c>
      <c r="B9" s="85">
        <v>0.999</v>
      </c>
      <c r="C9" s="86">
        <v>0.999</v>
      </c>
      <c r="D9" s="86">
        <v>0.98299999999999998</v>
      </c>
    </row>
    <row r="10" spans="1:4">
      <c r="B10" s="87"/>
      <c r="C10" s="88"/>
      <c r="D10" s="88"/>
    </row>
    <row r="11" spans="1:4" s="15" customFormat="1" ht="62.15" customHeight="1">
      <c r="A11" s="202" t="s">
        <v>506</v>
      </c>
      <c r="B11" s="202"/>
      <c r="C11" s="202"/>
      <c r="D11" s="202"/>
    </row>
    <row r="12" spans="1:4" s="15" customFormat="1" ht="14.15" customHeight="1">
      <c r="A12" s="202" t="s">
        <v>507</v>
      </c>
      <c r="B12" s="202"/>
      <c r="C12" s="202"/>
      <c r="D12" s="202"/>
    </row>
    <row r="13" spans="1:4" s="15" customFormat="1" ht="41.15" customHeight="1">
      <c r="A13" s="202" t="s">
        <v>508</v>
      </c>
      <c r="B13" s="202"/>
      <c r="C13" s="202"/>
      <c r="D13" s="202"/>
    </row>
    <row r="14" spans="1:4">
      <c r="A14" s="174" t="s">
        <v>952</v>
      </c>
    </row>
  </sheetData>
  <sheetProtection algorithmName="SHA-512" hashValue="/4BnVZST1oTDBdZ8e4aDJwHfOPgqGVKjdjbBpqzJlhH9IngAftHZIw2U5vUHMwt5UPW0D6/ioLU79cb0szFvZA==" saltValue="x/osOy8zzr277Tmqp0gXZg==" spinCount="100000" sheet="1" objects="1" scenarios="1"/>
  <mergeCells count="3">
    <mergeCell ref="A11:D11"/>
    <mergeCell ref="A12:D12"/>
    <mergeCell ref="A13:D13"/>
  </mergeCells>
  <hyperlinks>
    <hyperlink ref="A4" location="'Table of Contents'!A1" display="Table of Contents" xr:uid="{93F02C2E-DA2C-43DF-9D66-0B059D13F50D}"/>
  </hyperlinks>
  <pageMargins left="0.7" right="0.7" top="0.75" bottom="0.75" header="0.3" footer="0.3"/>
  <pageSetup orientation="portrait" r:id="rId1"/>
  <headerFooter>
    <oddFooter>&amp;L&amp;1#&amp;"Calibri"&amp;10&amp;K000000Internal</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A7065-F0D9-8D48-8F89-E8C295748D81}">
  <dimension ref="A1:E13"/>
  <sheetViews>
    <sheetView workbookViewId="0"/>
  </sheetViews>
  <sheetFormatPr defaultColWidth="0" defaultRowHeight="15.5" zeroHeight="1"/>
  <cols>
    <col min="1" max="1" width="82" style="2" customWidth="1"/>
    <col min="2" max="2" width="10.58203125" style="2" customWidth="1"/>
    <col min="3" max="3" width="25.08203125" style="2" customWidth="1"/>
    <col min="4" max="5" width="0" style="2" hidden="1" customWidth="1"/>
    <col min="6" max="16384" width="10.83203125" style="2" hidden="1"/>
  </cols>
  <sheetData>
    <row r="1" spans="1:5">
      <c r="A1" s="174" t="s">
        <v>964</v>
      </c>
    </row>
    <row r="2" spans="1:5" ht="40" customHeight="1">
      <c r="A2" s="1" t="s">
        <v>47</v>
      </c>
      <c r="B2" s="3"/>
      <c r="C2" s="13"/>
      <c r="D2" s="13"/>
      <c r="E2" s="13"/>
    </row>
    <row r="3" spans="1:5" ht="15" customHeight="1">
      <c r="A3" s="11" t="s">
        <v>48</v>
      </c>
      <c r="B3" s="3"/>
      <c r="C3" s="13"/>
      <c r="D3" s="13"/>
      <c r="E3" s="13"/>
    </row>
    <row r="4" spans="1:5">
      <c r="A4" s="161" t="s">
        <v>926</v>
      </c>
    </row>
    <row r="5" spans="1:5" ht="17.5">
      <c r="A5" s="12" t="s">
        <v>467</v>
      </c>
      <c r="B5" s="12"/>
      <c r="C5" s="12"/>
    </row>
    <row r="6" spans="1:5">
      <c r="A6" s="68" t="s">
        <v>3</v>
      </c>
      <c r="B6" s="68" t="s">
        <v>50</v>
      </c>
      <c r="C6" s="68" t="s">
        <v>51</v>
      </c>
    </row>
    <row r="7" spans="1:5" ht="60" customHeight="1">
      <c r="A7" s="89" t="s">
        <v>52</v>
      </c>
      <c r="B7" s="89" t="s">
        <v>53</v>
      </c>
      <c r="C7" s="89" t="s">
        <v>509</v>
      </c>
    </row>
    <row r="8" spans="1:5" ht="37" customHeight="1">
      <c r="A8" s="89" t="s">
        <v>510</v>
      </c>
      <c r="B8" s="89" t="s">
        <v>54</v>
      </c>
      <c r="C8" s="89" t="s">
        <v>54</v>
      </c>
    </row>
    <row r="9" spans="1:5">
      <c r="A9" s="90"/>
      <c r="B9" s="91"/>
      <c r="C9" s="91"/>
    </row>
    <row r="10" spans="1:5">
      <c r="A10" s="202" t="s">
        <v>511</v>
      </c>
      <c r="B10" s="202"/>
      <c r="C10" s="202"/>
    </row>
    <row r="11" spans="1:5" ht="16" customHeight="1">
      <c r="A11" s="202" t="s">
        <v>449</v>
      </c>
      <c r="B11" s="202"/>
      <c r="C11" s="202"/>
    </row>
    <row r="12" spans="1:5">
      <c r="A12" s="202" t="s">
        <v>450</v>
      </c>
      <c r="B12" s="202"/>
      <c r="C12" s="202"/>
    </row>
    <row r="13" spans="1:5">
      <c r="A13" s="174" t="s">
        <v>952</v>
      </c>
    </row>
  </sheetData>
  <sheetProtection algorithmName="SHA-512" hashValue="g/j7S9YquuLWql8+Ah4kcEz583cePz7YVzNUsARV7timE0aD3TOOUUD2ZsCEzigd03f80EK8sdQUeTJs2UbDpQ==" saltValue="/aRItXd8sVAEunuU0ohQtw==" spinCount="100000" sheet="1" objects="1" scenarios="1"/>
  <mergeCells count="3">
    <mergeCell ref="A11:C11"/>
    <mergeCell ref="A10:C10"/>
    <mergeCell ref="A12:C12"/>
  </mergeCells>
  <hyperlinks>
    <hyperlink ref="A4" location="'Table of Contents'!A1" display="Table of Contents" xr:uid="{D22BCEC1-4993-4E4E-9AFE-8655BBFD9847}"/>
  </hyperlinks>
  <pageMargins left="0.7" right="0.7" top="0.75" bottom="0.75" header="0.3" footer="0.3"/>
  <pageSetup orientation="portrait" r:id="rId1"/>
  <headerFooter>
    <oddFooter>&amp;L&amp;1#&amp;"Calibri"&amp;10&amp;K000000Internal</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4D872F97966D74188195EB9403F400A" ma:contentTypeVersion="9" ma:contentTypeDescription="Create a new document." ma:contentTypeScope="" ma:versionID="90f030e9e42decde1d61540c2aac383b">
  <xsd:schema xmlns:xsd="http://www.w3.org/2001/XMLSchema" xmlns:xs="http://www.w3.org/2001/XMLSchema" xmlns:p="http://schemas.microsoft.com/office/2006/metadata/properties" xmlns:ns2="59db3a20-cd76-483e-8241-5de0717f7c1b" xmlns:ns3="6ce987aa-ba57-409a-b474-072a10bf63c3" targetNamespace="http://schemas.microsoft.com/office/2006/metadata/properties" ma:root="true" ma:fieldsID="037387d618f3d464a224141c75b30504" ns2:_="" ns3:_="">
    <xsd:import namespace="59db3a20-cd76-483e-8241-5de0717f7c1b"/>
    <xsd:import namespace="6ce987aa-ba57-409a-b474-072a10bf63c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db3a20-cd76-483e-8241-5de0717f7c1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ab7f22d1-df36-4656-b771-499c17e378f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e987aa-ba57-409a-b474-072a10bf63c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a14be893-9554-4ae9-8310-b7adac79726f}" ma:internalName="TaxCatchAll" ma:showField="CatchAllData" ma:web="6ce987aa-ba57-409a-b474-072a10bf63c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6007809-194A-479F-AD82-15C06B7613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db3a20-cd76-483e-8241-5de0717f7c1b"/>
    <ds:schemaRef ds:uri="6ce987aa-ba57-409a-b474-072a10bf63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C210FCC-E780-4EA2-9647-4AA59420BFD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Table of Contents</vt:lpstr>
      <vt:lpstr>Introduction</vt:lpstr>
      <vt:lpstr>TD’s Board of Directors</vt:lpstr>
      <vt:lpstr>Responsible Conduct and Complia</vt:lpstr>
      <vt:lpstr>Employee Training Hours Related</vt:lpstr>
      <vt:lpstr>Total Compensation (Adjusted) </vt:lpstr>
      <vt:lpstr>Taxes Borne by TD Bank Group (i</vt:lpstr>
      <vt:lpstr>Privacy</vt:lpstr>
      <vt:lpstr>Low-Carbon Economy</vt:lpstr>
      <vt:lpstr>Low-Carbon Economy Contribution</vt:lpstr>
      <vt:lpstr>Carbon-related Assets</vt:lpstr>
      <vt:lpstr>Green, Social, Sustainability</vt:lpstr>
      <vt:lpstr>E&amp;S Risk Review</vt:lpstr>
      <vt:lpstr>Financing for Electric Vehicles</vt:lpstr>
      <vt:lpstr>TDAM PRI Assessment Summary</vt:lpstr>
      <vt:lpstr>Equator Principles</vt:lpstr>
      <vt:lpstr>Insurance for Electric Vehicles</vt:lpstr>
      <vt:lpstr>Greenhouse Gas Emissions</vt:lpstr>
      <vt:lpstr>Note to GHG Emissions</vt:lpstr>
      <vt:lpstr>Greenhouse Gas Emissions by Tra</vt:lpstr>
      <vt:lpstr>Carbon Neutral Commitment</vt:lpstr>
      <vt:lpstr>Energy Consumption</vt:lpstr>
      <vt:lpstr>Water</vt:lpstr>
      <vt:lpstr>Waste</vt:lpstr>
      <vt:lpstr>Paper</vt:lpstr>
      <vt:lpstr>Green Buildings</vt:lpstr>
      <vt:lpstr>Financial Education</vt:lpstr>
      <vt:lpstr>Support for Small Businesses</vt:lpstr>
      <vt:lpstr>LMI Customer Products</vt:lpstr>
      <vt:lpstr>Donations</vt:lpstr>
      <vt:lpstr>Detailed Breakdown by Program</vt:lpstr>
      <vt:lpstr>2022 LBG Community Investment S</vt:lpstr>
      <vt:lpstr>2022 Total Executive Appointmen</vt:lpstr>
      <vt:lpstr>Percentage of Employees per Pos</vt:lpstr>
      <vt:lpstr>Workforce Diversity</vt:lpstr>
      <vt:lpstr>Investing in Talent</vt:lpstr>
      <vt:lpstr>Workforce Profile</vt:lpstr>
      <vt:lpstr>Employee Engagement</vt:lpstr>
      <vt:lpstr>Employee Turnover</vt:lpstr>
      <vt:lpstr>Workplace Health and Safety</vt:lpstr>
      <vt:lpstr>Legendary Customer Experience</vt:lpstr>
      <vt:lpstr>Customer Complaint Resolution</vt:lpstr>
      <vt:lpstr>Three-Year Performance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ESG Perf Tables</dc:title>
  <dc:creator>Craib Design</dc:creator>
  <cp:lastModifiedBy>Brown, Rachel E (she/her/hers)</cp:lastModifiedBy>
  <dcterms:created xsi:type="dcterms:W3CDTF">2023-03-14T16:20:33Z</dcterms:created>
  <dcterms:modified xsi:type="dcterms:W3CDTF">2023-07-27T18:54:01Z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8c63503-0fb3-4712-a32e-7ecb4b7d79e8_Enabled">
    <vt:lpwstr>true</vt:lpwstr>
  </property>
  <property fmtid="{D5CDD505-2E9C-101B-9397-08002B2CF9AE}" pid="3" name="MSIP_Label_88c63503-0fb3-4712-a32e-7ecb4b7d79e8_SetDate">
    <vt:lpwstr>2023-07-27T18:54:01Z</vt:lpwstr>
  </property>
  <property fmtid="{D5CDD505-2E9C-101B-9397-08002B2CF9AE}" pid="4" name="MSIP_Label_88c63503-0fb3-4712-a32e-7ecb4b7d79e8_Method">
    <vt:lpwstr>Standard</vt:lpwstr>
  </property>
  <property fmtid="{D5CDD505-2E9C-101B-9397-08002B2CF9AE}" pid="5" name="MSIP_Label_88c63503-0fb3-4712-a32e-7ecb4b7d79e8_Name">
    <vt:lpwstr>88c63503-0fb3-4712-a32e-7ecb4b7d79e8</vt:lpwstr>
  </property>
  <property fmtid="{D5CDD505-2E9C-101B-9397-08002B2CF9AE}" pid="6" name="MSIP_Label_88c63503-0fb3-4712-a32e-7ecb4b7d79e8_SiteId">
    <vt:lpwstr>d9da684f-2c03-432a-a7b6-ed714ffc7683</vt:lpwstr>
  </property>
  <property fmtid="{D5CDD505-2E9C-101B-9397-08002B2CF9AE}" pid="7" name="MSIP_Label_88c63503-0fb3-4712-a32e-7ecb4b7d79e8_ActionId">
    <vt:lpwstr>7fef49c2-e5fc-4ab5-9903-41dbf20b825c</vt:lpwstr>
  </property>
  <property fmtid="{D5CDD505-2E9C-101B-9397-08002B2CF9AE}" pid="8" name="MSIP_Label_88c63503-0fb3-4712-a32e-7ecb4b7d79e8_ContentBits">
    <vt:lpwstr>2</vt:lpwstr>
  </property>
</Properties>
</file>